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autoCompressPictures="0" defaultThemeVersion="124226"/>
  <mc:AlternateContent xmlns:mc="http://schemas.openxmlformats.org/markup-compatibility/2006">
    <mc:Choice Requires="x15">
      <x15ac:absPath xmlns:x15ac="http://schemas.microsoft.com/office/spreadsheetml/2010/11/ac" url="C:\Users\lenovo\Desktop\Kayakalp 2019\Kayakalp 2019 _Sept 2019 revised\"/>
    </mc:Choice>
  </mc:AlternateContent>
  <xr:revisionPtr revIDLastSave="0" documentId="13_ncr:1_{18347512-5380-4141-BAAA-D0FF8D2E4AB9}" xr6:coauthVersionLast="45" xr6:coauthVersionMax="45" xr10:uidLastSave="{00000000-0000-0000-0000-000000000000}"/>
  <bookViews>
    <workbookView xWindow="-120" yWindow="-120" windowWidth="20730" windowHeight="11160" xr2:uid="{00000000-000D-0000-FFFF-FFFF00000000}"/>
  </bookViews>
  <sheets>
    <sheet name="Kayakalp-2019" sheetId="2" r:id="rId1"/>
    <sheet name="Sheet1" sheetId="6" r:id="rId2"/>
  </sheets>
  <definedNames>
    <definedName name="page183" localSheetId="0">'Kayakalp-2019'!#REF!</definedName>
    <definedName name="page185" localSheetId="0">'Kayakalp-2019'!#REF!</definedName>
    <definedName name="page187" localSheetId="0">'Kayakalp-2019'!#REF!</definedName>
    <definedName name="page189" localSheetId="0">'Kayakalp-2019'!$A$234</definedName>
    <definedName name="page191" localSheetId="0">'Kayakalp-2019'!#REF!</definedName>
    <definedName name="page193" localSheetId="0">'Kayakalp-2019'!#REF!</definedName>
    <definedName name="page195" localSheetId="0">'Kayakalp-2019'!$A$293</definedName>
    <definedName name="page197" localSheetId="0">'Kayakalp-2019'!#REF!</definedName>
    <definedName name="page199" localSheetId="0">'Kayakalp-2019'!$A$328</definedName>
    <definedName name="page201" localSheetId="0">'Kayakalp-2019'!#REF!</definedName>
    <definedName name="page203" localSheetId="0">'Kayakalp-2019'!#REF!</definedName>
    <definedName name="page205" localSheetId="0">'Kayakalp-2019'!#REF!</definedName>
    <definedName name="page207" localSheetId="0">'Kayakalp-2019'!#REF!</definedName>
    <definedName name="page209" localSheetId="0">'Kayakalp-2019'!#REF!</definedName>
    <definedName name="_xlnm.Print_Area" localSheetId="0">'Kayakalp-2019'!$A$1:$L$418</definedName>
    <definedName name="_xlnm.Print_Titles" localSheetId="0">'Kayakalp-2019'!$51:$51</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75" i="2" l="1"/>
  <c r="H181" i="2"/>
  <c r="H187" i="2"/>
  <c r="H193" i="2"/>
  <c r="H199" i="2"/>
  <c r="H205" i="2"/>
  <c r="H211" i="2"/>
  <c r="H217" i="2"/>
  <c r="H223" i="2"/>
  <c r="H229" i="2"/>
  <c r="B27" i="2"/>
  <c r="H156" i="2"/>
  <c r="H114" i="2"/>
  <c r="H120" i="2"/>
  <c r="H126" i="2"/>
  <c r="H132" i="2"/>
  <c r="H138" i="2"/>
  <c r="H144" i="2"/>
  <c r="H150" i="2"/>
  <c r="H162" i="2"/>
  <c r="H168" i="2"/>
  <c r="E17" i="2"/>
  <c r="H53" i="2"/>
  <c r="H65" i="2"/>
  <c r="H59" i="2"/>
  <c r="H71" i="2"/>
  <c r="H77" i="2"/>
  <c r="H83" i="2"/>
  <c r="H89" i="2"/>
  <c r="H95" i="2"/>
  <c r="H101" i="2"/>
  <c r="H107" i="2"/>
  <c r="B17" i="2"/>
  <c r="H236" i="2"/>
  <c r="H242" i="2"/>
  <c r="H248" i="2"/>
  <c r="H254" i="2"/>
  <c r="H260" i="2"/>
  <c r="H266" i="2"/>
  <c r="H272" i="2"/>
  <c r="H278" i="2"/>
  <c r="H284" i="2"/>
  <c r="H290" i="2"/>
  <c r="E27" i="2"/>
  <c r="H297" i="2"/>
  <c r="H303" i="2"/>
  <c r="H309" i="2"/>
  <c r="H315" i="2"/>
  <c r="H321" i="2"/>
  <c r="H17" i="2"/>
  <c r="H328" i="2"/>
  <c r="H334" i="2"/>
  <c r="H340" i="2"/>
  <c r="H346" i="2"/>
  <c r="H352" i="2"/>
  <c r="H27" i="2"/>
  <c r="H359" i="2"/>
  <c r="H365" i="2"/>
  <c r="H371" i="2"/>
  <c r="H377" i="2"/>
  <c r="H383" i="2"/>
  <c r="H389" i="2"/>
  <c r="H395" i="2"/>
  <c r="H401" i="2"/>
  <c r="H407" i="2"/>
  <c r="H413" i="2"/>
  <c r="E36" i="2"/>
  <c r="D6" i="2"/>
  <c r="I181" i="2"/>
  <c r="J181" i="2"/>
  <c r="K181" i="2"/>
</calcChain>
</file>

<file path=xl/sharedStrings.xml><?xml version="1.0" encoding="utf-8"?>
<sst xmlns="http://schemas.openxmlformats.org/spreadsheetml/2006/main" count="1357" uniqueCount="1063">
  <si>
    <t>Criteria</t>
  </si>
  <si>
    <t>Assessment Method</t>
  </si>
  <si>
    <t>Means of Verification</t>
  </si>
  <si>
    <t>Compliance</t>
  </si>
  <si>
    <t>A1.1</t>
  </si>
  <si>
    <t>A.</t>
  </si>
  <si>
    <t>A1</t>
  </si>
  <si>
    <t>Pest &amp; Animal Control</t>
  </si>
  <si>
    <t>OB/SI</t>
  </si>
  <si>
    <t>A1.2</t>
  </si>
  <si>
    <t>OB</t>
  </si>
  <si>
    <t>A1.3</t>
  </si>
  <si>
    <t>SI/RR</t>
  </si>
  <si>
    <t>A1.4</t>
  </si>
  <si>
    <t>RR/SI</t>
  </si>
  <si>
    <t>A1.5</t>
  </si>
  <si>
    <t>OB/SI /PI</t>
  </si>
  <si>
    <t>A2</t>
  </si>
  <si>
    <t>Landscaping &amp; Gardening</t>
  </si>
  <si>
    <t>A2.1</t>
  </si>
  <si>
    <t>A2.2</t>
  </si>
  <si>
    <t>No stray animals within the facility premises</t>
  </si>
  <si>
    <t>Observe for the presence of stray animals such as dogs, cats, cattle, pigs, etc. within the premises. Also discuss with the facility staff.</t>
  </si>
  <si>
    <t>Cattle-trap is installed at the entrance</t>
  </si>
  <si>
    <t>Check at the entrance of facility that cattle trap has been provided. Also look at the breach, if any, in the boundary wall</t>
  </si>
  <si>
    <t>Pest Control Measures are implemented in the facility</t>
  </si>
  <si>
    <t>Ask the facility administration about pest control measures to control rodents and insect. Check records of engaging a professional agency for the same</t>
  </si>
  <si>
    <t>Anti-termite Treatment of the wooden furniture and fixtures is undertaken periodically</t>
  </si>
  <si>
    <t>Check if the facility has a scheduled programme for anti-termite treatment at least once in a year</t>
  </si>
  <si>
    <t>Measures for Mosquito free environment are in place</t>
  </si>
  <si>
    <t>Ref. No.</t>
  </si>
  <si>
    <t>HOSPITAL / FACILITY UPKEEP</t>
  </si>
  <si>
    <t>Facility’s front area is landscaped</t>
  </si>
  <si>
    <t>Frontage of the facility has been maintained with grass beds, trees, Garden, etc. and it has an aesthetic appearance</t>
  </si>
  <si>
    <t>Green Areas/ Parks/ Open spaces are well maintained</t>
  </si>
  <si>
    <t>A2.3</t>
  </si>
  <si>
    <t>A2.4</t>
  </si>
  <si>
    <t>A 2.5</t>
  </si>
  <si>
    <t>Provision of Herbal Garden</t>
  </si>
  <si>
    <t>A3</t>
  </si>
  <si>
    <t>Maintenance of Open Areas</t>
  </si>
  <si>
    <t>A3.1</t>
  </si>
  <si>
    <t>A3.2</t>
  </si>
  <si>
    <t>A 3.3</t>
  </si>
  <si>
    <t>OB/ SI</t>
  </si>
  <si>
    <t>A3.4</t>
  </si>
  <si>
    <t>A3.5</t>
  </si>
  <si>
    <t>A4</t>
  </si>
  <si>
    <t>A4.1</t>
  </si>
  <si>
    <t>A4.2</t>
  </si>
  <si>
    <t>A4.3</t>
  </si>
  <si>
    <t>A4.4</t>
  </si>
  <si>
    <t>A 4.5</t>
  </si>
  <si>
    <t>A5</t>
  </si>
  <si>
    <t>Infrastructure Maintenance</t>
  </si>
  <si>
    <t>A5.1</t>
  </si>
  <si>
    <t>A5.2</t>
  </si>
  <si>
    <t>A5.3</t>
  </si>
  <si>
    <t>A5.4</t>
  </si>
  <si>
    <t>A.5.5</t>
  </si>
  <si>
    <t>A6</t>
  </si>
  <si>
    <t>Illumination</t>
  </si>
  <si>
    <t>A6.1</t>
  </si>
  <si>
    <t>A6.2</t>
  </si>
  <si>
    <t>A6.3</t>
  </si>
  <si>
    <t>A6.4</t>
  </si>
  <si>
    <t>A6.5</t>
  </si>
  <si>
    <t>Use of energy efficient bulbs</t>
  </si>
  <si>
    <t>A7</t>
  </si>
  <si>
    <t>Maintenance of Furniture &amp; Fixture</t>
  </si>
  <si>
    <t>A7.1</t>
  </si>
  <si>
    <t>A7.2</t>
  </si>
  <si>
    <t>A7.3</t>
  </si>
  <si>
    <t>A7.4</t>
  </si>
  <si>
    <t>A7.5</t>
  </si>
  <si>
    <t>A8</t>
  </si>
  <si>
    <t>Removal of Junk Material</t>
  </si>
  <si>
    <t>A8.1</t>
  </si>
  <si>
    <t>A8.2</t>
  </si>
  <si>
    <t>A8.3</t>
  </si>
  <si>
    <t>A8.4</t>
  </si>
  <si>
    <t>A8.5</t>
  </si>
  <si>
    <t>A9</t>
  </si>
  <si>
    <t>Water Conservation</t>
  </si>
  <si>
    <t>A9.1</t>
  </si>
  <si>
    <t>OB/SI/RR</t>
  </si>
  <si>
    <t>A9.2</t>
  </si>
  <si>
    <t>A9.3</t>
  </si>
  <si>
    <t>A9.4</t>
  </si>
  <si>
    <t>SI/OB</t>
  </si>
  <si>
    <t>A 9.5</t>
  </si>
  <si>
    <t>A10</t>
  </si>
  <si>
    <t>Work Place Management</t>
  </si>
  <si>
    <t>A10.1</t>
  </si>
  <si>
    <t>A10.2</t>
  </si>
  <si>
    <t>A10.3</t>
  </si>
  <si>
    <t>A10.4</t>
  </si>
  <si>
    <t>A10.5</t>
  </si>
  <si>
    <t>B</t>
  </si>
  <si>
    <t>Sanitation &amp; Hygiene</t>
  </si>
  <si>
    <t>B1</t>
  </si>
  <si>
    <t>Cleanliness of Circulation Area</t>
  </si>
  <si>
    <t>B1.1</t>
  </si>
  <si>
    <t>B1.2</t>
  </si>
  <si>
    <t>B1.3</t>
  </si>
  <si>
    <t>B1.4</t>
  </si>
  <si>
    <t>B1.5</t>
  </si>
  <si>
    <t>Cleanliness of Wards</t>
  </si>
  <si>
    <t>B2.1</t>
  </si>
  <si>
    <t>B2.2</t>
  </si>
  <si>
    <t>B2.3</t>
  </si>
  <si>
    <t>B2.4</t>
  </si>
  <si>
    <t>B2.5</t>
  </si>
  <si>
    <t>B3</t>
  </si>
  <si>
    <t>Cleanliness of Procedure Areas</t>
  </si>
  <si>
    <t>B3.1</t>
  </si>
  <si>
    <t>B3.2</t>
  </si>
  <si>
    <t>B3.3</t>
  </si>
  <si>
    <t>B3.4</t>
  </si>
  <si>
    <t>B3.5</t>
  </si>
  <si>
    <t>B4</t>
  </si>
  <si>
    <t>Cleanliness of Ambulatory Area (OPD, Emergency, Lab)</t>
  </si>
  <si>
    <t>B4.1</t>
  </si>
  <si>
    <t>B4.2</t>
  </si>
  <si>
    <t>B4.3</t>
  </si>
  <si>
    <t>B4.4</t>
  </si>
  <si>
    <t>B4.5</t>
  </si>
  <si>
    <t>B5</t>
  </si>
  <si>
    <t>Cleanliness of Auxiliary Areas</t>
  </si>
  <si>
    <t>B5.1</t>
  </si>
  <si>
    <t>B5.2</t>
  </si>
  <si>
    <t>B5.3</t>
  </si>
  <si>
    <t>B5.4</t>
  </si>
  <si>
    <t>B5.5</t>
  </si>
  <si>
    <t>B6</t>
  </si>
  <si>
    <t>Cleanliness of Toilets</t>
  </si>
  <si>
    <t>B6.1</t>
  </si>
  <si>
    <t>B6.2</t>
  </si>
  <si>
    <t>No foul smell in the Toilets</t>
  </si>
  <si>
    <t>B6.3</t>
  </si>
  <si>
    <t>B6.4</t>
  </si>
  <si>
    <t>B6.5</t>
  </si>
  <si>
    <t>Floors of Toilets are Dry</t>
  </si>
  <si>
    <t>B7</t>
  </si>
  <si>
    <t>Use of standards materials and Equipment for Cleaning</t>
  </si>
  <si>
    <t>B7.1</t>
  </si>
  <si>
    <t>SI/OB/RR</t>
  </si>
  <si>
    <t>B7.2</t>
  </si>
  <si>
    <t>B7.3</t>
  </si>
  <si>
    <t>B7.4</t>
  </si>
  <si>
    <t>B7.5</t>
  </si>
  <si>
    <t>B8</t>
  </si>
  <si>
    <t>Use of Standard Methods Cleaning</t>
  </si>
  <si>
    <t>B8.1</t>
  </si>
  <si>
    <t>B8.2</t>
  </si>
  <si>
    <t>B8.3</t>
  </si>
  <si>
    <t>B8.4</t>
  </si>
  <si>
    <t>B8.5</t>
  </si>
  <si>
    <t>B9</t>
  </si>
  <si>
    <t>Monitoring of Cleanliness Activities</t>
  </si>
  <si>
    <t>B9.1</t>
  </si>
  <si>
    <t>OB/RR</t>
  </si>
  <si>
    <t>B9.2</t>
  </si>
  <si>
    <t>B9.3</t>
  </si>
  <si>
    <t>B9.4</t>
  </si>
  <si>
    <t>B9.5</t>
  </si>
  <si>
    <t>B10.</t>
  </si>
  <si>
    <t>Drainage and Sewage Management</t>
  </si>
  <si>
    <t>B10.1</t>
  </si>
  <si>
    <t>B10.2</t>
  </si>
  <si>
    <t>B10.3</t>
  </si>
  <si>
    <t>B10.4</t>
  </si>
  <si>
    <t>C</t>
  </si>
  <si>
    <t>Waste Management</t>
  </si>
  <si>
    <t>C1</t>
  </si>
  <si>
    <t>C1.1</t>
  </si>
  <si>
    <t>C1.2</t>
  </si>
  <si>
    <t>C1.3</t>
  </si>
  <si>
    <t>C1.4</t>
  </si>
  <si>
    <t>C1.5</t>
  </si>
  <si>
    <t>SI</t>
  </si>
  <si>
    <t>C2</t>
  </si>
  <si>
    <t>C2.1</t>
  </si>
  <si>
    <t>C2.2</t>
  </si>
  <si>
    <t>C2.3</t>
  </si>
  <si>
    <t>C2.4</t>
  </si>
  <si>
    <t>C2.5</t>
  </si>
  <si>
    <t>Check that pathways, corridors, courtyards, waiting area, etc. are clean and land landscaped.</t>
  </si>
  <si>
    <t>Gardens/ green area are secured with fence</t>
  </si>
  <si>
    <t>Barricades, fence, wire mesh, Railings, Gates, etc. have been provided for the green area.</t>
  </si>
  <si>
    <t>Check if the facility maintains a herbal garden for the medicinal plants</t>
  </si>
  <si>
    <t>There is no abandoned / dilapidated building within the premises</t>
  </si>
  <si>
    <t>Check for presence of any ‘abandoned building’ within the facility premises</t>
  </si>
  <si>
    <t>No water logging in open areas</t>
  </si>
  <si>
    <t>Check for water accumulation in open areas because of faulty drainage, leakage from the pipes, etc.</t>
  </si>
  <si>
    <t>No thoroughfare / general traffic in hospital premises</t>
  </si>
  <si>
    <t>Check that the facility premises are not being used as ‘thoroughfare’ by the general public</t>
  </si>
  <si>
    <t>Open areas are well maintained</t>
  </si>
  <si>
    <t>There is no unauthorised occupation within the facility, nor there is encroachment on Hospital land</t>
  </si>
  <si>
    <t>Hospital / Facility Appearance</t>
  </si>
  <si>
    <t>Walls are well-plastered and painted</t>
  </si>
  <si>
    <t>Check that wall plaster is not chipped-off and the building is painted/ whitewashed in uniform colour and Paint has not faded away.</t>
  </si>
  <si>
    <t>Interior of patient care areas are plastered &amp; painted</t>
  </si>
  <si>
    <t>Interior walls and roof of the outdoor and indoor area are plastered and painted in soothing colour. The Paint has not faded away.</t>
  </si>
  <si>
    <t>Name of the hospital is prominently displayed at the entrance</t>
  </si>
  <si>
    <t>Uniform signage system in the Hospital</t>
  </si>
  <si>
    <t>No unwanted/Outdated posters</t>
  </si>
  <si>
    <t>Hospital Infrastructure is well maintained</t>
  </si>
  <si>
    <t>Hospital has a system for periodic maintenance of infrastructure at pre-defined interval</t>
  </si>
  <si>
    <t>Check the records for preventive maintenance of the building. It should be done at least annually.</t>
  </si>
  <si>
    <t>Electric wiring and Fittings are maintained</t>
  </si>
  <si>
    <t>Check to ensure that there are no loose hanging wires, open or broken electricity panels</t>
  </si>
  <si>
    <t>Hospital has intact boundary wall and functional gates at entry</t>
  </si>
  <si>
    <t>Check that there is a proper boundary wall of adequate height without any breach. Wall is painted in uniform colour</t>
  </si>
  <si>
    <t>Hospital has adequate facility for parking of vehicles</t>
  </si>
  <si>
    <t>Check that there is a demarcated space for parking of the vehicles as well as for the Ambulances and vehicles are parked systematically</t>
  </si>
  <si>
    <t>Adequate illumination in Circulation Area</t>
  </si>
  <si>
    <t>Adequate illumination in Indoor Areas</t>
  </si>
  <si>
    <t>Adequate illumination in Procedure Areas (Labour Room/ OT)</t>
  </si>
  <si>
    <t>Adequate illumination in front of hospital and access road</t>
  </si>
  <si>
    <t>Window and doors are maintained</t>
  </si>
  <si>
    <t>Check, if Window panes are intact, and provided with Grill/ Wire Meshwork. Doors are intact and painted /varnished</t>
  </si>
  <si>
    <t>Patient Beds &amp; Mattresses are in good condition</t>
  </si>
  <si>
    <t>Check that Patient beds are not rusted and are painted. Mattresses are clean and not torn</t>
  </si>
  <si>
    <t>Trolleys, Stretchers, Wheel Chairs, etc. are well maintained</t>
  </si>
  <si>
    <t>Furniture at the nursing station, staff room, administrative office are maintained</t>
  </si>
  <si>
    <t>There is a system of preventive maintenance of furniture and fixtures</t>
  </si>
  <si>
    <t>No junk material in patient care areas</t>
  </si>
  <si>
    <t>No junk material in Open Areas and corridors</t>
  </si>
  <si>
    <t>No junk material in critical service area</t>
  </si>
  <si>
    <t>Hospital has demarcated space for keeping condemned junk material</t>
  </si>
  <si>
    <t>Hospital has documented and implemented Condemnation policy</t>
  </si>
  <si>
    <t>Water supply is adequate in Quantity &amp; Quality</t>
  </si>
  <si>
    <t>Check the quantity of water including reservoir and record of its quality</t>
  </si>
  <si>
    <t>Water supply system is maintained in the Hospital</t>
  </si>
  <si>
    <t>Check for leaking taps, pipes, over-flowing tanks and dysfunctional cisterns</t>
  </si>
  <si>
    <t>There is a system of periodical inspection for water wastage</t>
  </si>
  <si>
    <t>Check if staff have been assigned duty for periodical inspection of leaking taps, etc.</t>
  </si>
  <si>
    <t>Hospital promotes water conservation</t>
  </si>
  <si>
    <t>Hospital has a functional rain water harvesting system</t>
  </si>
  <si>
    <t>Check if Hospital Infrastructure and drain system are fitted with rain water harvesting system with sufficient storage capacity</t>
  </si>
  <si>
    <t>Staff periodically sort useful and unnecessary articles at work station</t>
  </si>
  <si>
    <t>The Staff arrange the useful articles, records in systematic manner</t>
  </si>
  <si>
    <t>Staff label the articles in identifiable manner</t>
  </si>
  <si>
    <t>Check that drugs, instruments, records, etc. are labelled for facilitating easy identification.</t>
  </si>
  <si>
    <t>Work stations are clean and free of dirt/dust</t>
  </si>
  <si>
    <t>Staff has been trained for work place management</t>
  </si>
  <si>
    <t>Check, if the facility staff has got any formal/hands on training for managing the workplace (e. g.5’s’)</t>
  </si>
  <si>
    <t>No dirt/Grease/Stains in the Circulation area</t>
  </si>
  <si>
    <t>No Cobwebs/Bird Nest/ Dust on walls and roofs of corridors</t>
  </si>
  <si>
    <t>Corridors are cleaned at least twice in the day with wet mop</t>
  </si>
  <si>
    <t>Ask cleaning staff about frequency of cleaning in a day. Verify with Housekeeping records</t>
  </si>
  <si>
    <t>Corridors are rigorously cleaned with scrubbing / flooding once in a month</t>
  </si>
  <si>
    <t>Ask the staff about cleaning schedule and activities</t>
  </si>
  <si>
    <t>Surfaces are conducive of effective cleaning</t>
  </si>
  <si>
    <t>No dirt/Grease/ Stains/ Garbage in wards</t>
  </si>
  <si>
    <t>No Cobwebs/Bird Nest/ Dust/Seepage on walls and roofs of wards</t>
  </si>
  <si>
    <t>Wards are cleaned at least thrice in the day with wet mop</t>
  </si>
  <si>
    <t>Patient Furniture, Mattresses, Fixtures are without grease and dust</t>
  </si>
  <si>
    <t>Check for visible dirt, dust, grease etc. Check if the items are wiped/dusted daily</t>
  </si>
  <si>
    <t>Floors, walls, furniture and fixture are thoroughly cleaned once in a week.</t>
  </si>
  <si>
    <t>Ask cleaning staff about frequency of cleaning in a day. Verify with Housekeeping records if available</t>
  </si>
  <si>
    <t>No dirt/Grease/ Stains/ Garbage in Procedure Areas</t>
  </si>
  <si>
    <t>OT/Labour Room floors and procedures surfaces are cleaned at least twice a day / after every surgery</t>
  </si>
  <si>
    <t>Ask cleaning staff about frequency of cleaning in a day. Verify with Housekeeping records.</t>
  </si>
  <si>
    <t>OT &amp; Labour Room Tables are without grease, body fluid and dust</t>
  </si>
  <si>
    <t>Ask cleaning staff about frequency of cleaning day. Verify with Housekeeping records if available.</t>
  </si>
  <si>
    <t>No dirt/Grease/Stains / Garbage in Ambulatory Area</t>
  </si>
  <si>
    <t>No Cobwebs/Bird Nest/ Seepage on walls and roofs of ambulatory area</t>
  </si>
  <si>
    <t>Ambulatory Areas are cleaned at least thrice in the day with wet mop</t>
  </si>
  <si>
    <t>Furniture, &amp; Fixtures are without grease and dust and cleaned daily</t>
  </si>
  <si>
    <t>Observe and ask the staff about frequency for cleaning</t>
  </si>
  <si>
    <t>Ask staff about schedule of cleaning and verify with records</t>
  </si>
  <si>
    <t>No dirt/Grease/ Stains/ Garbage in Auxiliary Area</t>
  </si>
  <si>
    <t>No Cobwebs/Bird Nest/ Seepage on walls and roofs of Auxiliary Area</t>
  </si>
  <si>
    <t>Auxiliary Areas are cleaned at least twice in the day with wet mop</t>
  </si>
  <si>
    <t>Floors, walls, furniture and fixture are thoroughly cleaned once in a month</t>
  </si>
  <si>
    <t>No dirt/Grease/Stains/ Garbage in Toilets</t>
  </si>
  <si>
    <t>Check some of the toilets randomly in indoor and outdoor areas for any visible dirt, grease, stains, water accumulation in toilets</t>
  </si>
  <si>
    <t>Check some of the toilets randomly in indoor and outdoor areas for foul smell</t>
  </si>
  <si>
    <t>Toilets have running water and functional cistern</t>
  </si>
  <si>
    <t>Ask cleaning staff to operate cistern and water taps</t>
  </si>
  <si>
    <t>Sinks and Cistern are cleaned every two hours or whenever required</t>
  </si>
  <si>
    <t>Ask cleaning staff for frequency of cleaning and verify it with house keeping records</t>
  </si>
  <si>
    <t>Availability of Detergent Disinfectant solution / Hospital Grade Phenyl for Cleaning purpose</t>
  </si>
  <si>
    <t>Check for good quality Hospital cleaning solution preferably a ISI mark. Composition and concentration of solution is written on label. Check with cleaning staff if they are getting adequate supply. Verify the consumption records.</t>
  </si>
  <si>
    <t>Cleaning staff uses correct concentration of cleaning solution</t>
  </si>
  <si>
    <t>Availability of carbolic Acid/ Bacilocid for surface cleaning in procedure areas- OT, Labour Room</t>
  </si>
  <si>
    <t>Check for adequacy of the supply. Verify with the records of stock outs, if any</t>
  </si>
  <si>
    <t>Availability of Buckets and carts for Mopping</t>
  </si>
  <si>
    <t>Check if adequate numbers of Buckets and carts are available. General and critical areas should have separate bucket and carts.</t>
  </si>
  <si>
    <t>Availability of Cleaning Equipment</t>
  </si>
  <si>
    <t>Use of Three bucket system for cleaning</t>
  </si>
  <si>
    <t>Use unidirectional method and out word mopping</t>
  </si>
  <si>
    <t>Ask cleaning staff to demonstrate the how they apply mop on floors. It should be in one direction without returning to the starting point. The mop should move from inner area to outer area of the room.</t>
  </si>
  <si>
    <t>No use of brooms in patient care areas</t>
  </si>
  <si>
    <t>Check if brooms are stored in patient care areas. Ask cleaning staff if they are using brooms for sweeping in wards, OT, Labour room. Brooms should not be used in patient care areas.</t>
  </si>
  <si>
    <t>Use of separate mops for critical and semi critical areas and procedures surfaces</t>
  </si>
  <si>
    <t>Disinfection and washing of mops after every cleaning cycle</t>
  </si>
  <si>
    <t>Check if cleaning staff disinfect, clean and dry the mop before using it for next cleaning cycle.</t>
  </si>
  <si>
    <t>Use of Housekeeping Checklist in Toilets</t>
  </si>
  <si>
    <t>Use of Housekeeping Checklist in Patient Care Areas</t>
  </si>
  <si>
    <t>Check that Housekeeping Checklist is displayed in OPD, IPD, Lab, etc. Check Housekeeping records if checklists are daily updated for at least last one month</t>
  </si>
  <si>
    <t>Use of Housekeeping Checklist in Procedure Areas</t>
  </si>
  <si>
    <t>A person is designated for monitoring of Housekeeping Activities</t>
  </si>
  <si>
    <t>Monitoring of adequacy and quality of material used for cleaning</t>
  </si>
  <si>
    <t>Check if there is any system of monitoring that adequate concentration of disinfectant solution is used for cleaning. Hospital administration take feedback from cleaning staff about efficacy of the solution and take corrective action if it is not effective.</t>
  </si>
  <si>
    <t>Availability of closed drainage system</t>
  </si>
  <si>
    <t>Gradient of Drains is conducive for adequate for maintaining flow</t>
  </si>
  <si>
    <t>Check if Hospital sewage has proper connection with municipal drainage system. If access to municipal system is not accessible, hospital should have a septic tank with in the premises.</t>
  </si>
  <si>
    <t>No blocked/ over-flowing drains in the facility</t>
  </si>
  <si>
    <t>Observe that the drains are not overflowing or blocked</t>
  </si>
  <si>
    <t>All the drains are cleaned once in a week</t>
  </si>
  <si>
    <t>B10.5</t>
  </si>
  <si>
    <t>Check with the cleaning staff about the frequency of cleaning of drains. Verify with the records.</t>
  </si>
  <si>
    <t>Biomedical waste bins are covered</t>
  </si>
  <si>
    <t>Transportation of biomedical waste is done in closed container/trolley</t>
  </si>
  <si>
    <t>C3</t>
  </si>
  <si>
    <t>Sharp Management</t>
  </si>
  <si>
    <t>C3.1</t>
  </si>
  <si>
    <t>C3.3</t>
  </si>
  <si>
    <t>C4</t>
  </si>
  <si>
    <t>Storage of Biomedical Waste</t>
  </si>
  <si>
    <t>C4.1</t>
  </si>
  <si>
    <t>C4.2</t>
  </si>
  <si>
    <t>C4.3</t>
  </si>
  <si>
    <t>C4.4</t>
  </si>
  <si>
    <t>C4.5</t>
  </si>
  <si>
    <t>No Biomedical waste is stored for more than 48 Hours</t>
  </si>
  <si>
    <t>C5</t>
  </si>
  <si>
    <t>Disposal of Biomedical waste</t>
  </si>
  <si>
    <t>C5.1</t>
  </si>
  <si>
    <t>C5.2</t>
  </si>
  <si>
    <t>C5.3</t>
  </si>
  <si>
    <t>C5.4</t>
  </si>
  <si>
    <t>C5.5</t>
  </si>
  <si>
    <t>C6</t>
  </si>
  <si>
    <t>Management Hazardous Waste</t>
  </si>
  <si>
    <t>C6.1</t>
  </si>
  <si>
    <t>C6.2</t>
  </si>
  <si>
    <t>C6.3</t>
  </si>
  <si>
    <t>C6.4</t>
  </si>
  <si>
    <t>Should not be drained in sewage untreated</t>
  </si>
  <si>
    <t>C7</t>
  </si>
  <si>
    <t>Solid General Waste Management</t>
  </si>
  <si>
    <t>C7.1</t>
  </si>
  <si>
    <t>C7.2</t>
  </si>
  <si>
    <t>C7.3</t>
  </si>
  <si>
    <t>C7.4</t>
  </si>
  <si>
    <t>C7.5</t>
  </si>
  <si>
    <t>OB/SI/ RR</t>
  </si>
  <si>
    <t>C8</t>
  </si>
  <si>
    <t>Liquid Waste Management</t>
  </si>
  <si>
    <t>C8.1</t>
  </si>
  <si>
    <t>C8.2</t>
  </si>
  <si>
    <t>C8.3</t>
  </si>
  <si>
    <t>C8.4</t>
  </si>
  <si>
    <t>C8.5</t>
  </si>
  <si>
    <t>C9</t>
  </si>
  <si>
    <t>Equipment and Supplies for Bio Medical Waste Management</t>
  </si>
  <si>
    <t>C9.1</t>
  </si>
  <si>
    <t>C9.2</t>
  </si>
  <si>
    <t>C9.3</t>
  </si>
  <si>
    <t>C9.4</t>
  </si>
  <si>
    <t>C9.5</t>
  </si>
  <si>
    <t>Availability of Needle/ Hub cutter and puncture proof boxes</t>
  </si>
  <si>
    <t>At each point of generation of sharp waste</t>
  </si>
  <si>
    <t>Availability of trolleys for waste collection and transportation</t>
  </si>
  <si>
    <t>C10</t>
  </si>
  <si>
    <t>Statuary Compliances</t>
  </si>
  <si>
    <t>C10.1</t>
  </si>
  <si>
    <t>RR</t>
  </si>
  <si>
    <t>C10.2</t>
  </si>
  <si>
    <t>C10.3</t>
  </si>
  <si>
    <t>C10.4</t>
  </si>
  <si>
    <t>C10.5</t>
  </si>
  <si>
    <t>D</t>
  </si>
  <si>
    <t>Infection Control</t>
  </si>
  <si>
    <t>D1</t>
  </si>
  <si>
    <t>Hand Hygiene</t>
  </si>
  <si>
    <t>D1.1</t>
  </si>
  <si>
    <t>Availability of Sink and running water at point of use</t>
  </si>
  <si>
    <t>D1.2</t>
  </si>
  <si>
    <t>D1.3</t>
  </si>
  <si>
    <t>D1.4</t>
  </si>
  <si>
    <t>D1.5</t>
  </si>
  <si>
    <t>Display of Hand washing Instructions</t>
  </si>
  <si>
    <t>Check that Hand washing instructions are displayed preferably at all points of use</t>
  </si>
  <si>
    <t>Adherence to 6 steps of Hand washing</t>
  </si>
  <si>
    <t>Ask facility staff to demonstrate 6 steps of normal hand wash</t>
  </si>
  <si>
    <t>Availability of Alcohol Based hand rub</t>
  </si>
  <si>
    <t>Check for availability alcohol based hand-rub. Ask staff about its regular supply</t>
  </si>
  <si>
    <t>Staff is aware of when to hand wash</t>
  </si>
  <si>
    <t>D2</t>
  </si>
  <si>
    <t>Personal Protective Equipment (PPE)</t>
  </si>
  <si>
    <t>D2.1</t>
  </si>
  <si>
    <t>D2.2</t>
  </si>
  <si>
    <t>Use of Masks and Head cap</t>
  </si>
  <si>
    <t>D2.3</t>
  </si>
  <si>
    <t>D2.4</t>
  </si>
  <si>
    <t>D2.5</t>
  </si>
  <si>
    <t>D3</t>
  </si>
  <si>
    <t>Personal Protective Practices</t>
  </si>
  <si>
    <t>D3.1</t>
  </si>
  <si>
    <t>D3.2</t>
  </si>
  <si>
    <t>D3.3</t>
  </si>
  <si>
    <t>Use of Gloves during procedures and examination</t>
  </si>
  <si>
    <t>Check, if the staff uses gloves during examination, and while conducting procedures</t>
  </si>
  <si>
    <t>Check, if staff uses mask and head caps in patient care and procedure areas</t>
  </si>
  <si>
    <t>Use of Heavy Duty Gloves and gumboot by waste handlers</t>
  </si>
  <si>
    <t>Check, if the housekeeping staff and waste handlers are using heavy duty gloves and gum boots</t>
  </si>
  <si>
    <t>Use of aprons/ Lab coat by the clinical staff</t>
  </si>
  <si>
    <t>Check the usage of protective attire e.g. Apron by the doctor and nurses, lab coat by the lab technicians, gown in OT, etc.</t>
  </si>
  <si>
    <t>Adequate supply of Personal Protective Equipment (PPE)</t>
  </si>
  <si>
    <t>The staff is aware of use of gloves, when to use (occasion) and its type</t>
  </si>
  <si>
    <t>Check with the staff when do they wear gloves, and when gloves are not required. The Staff should also know difference between clean &amp; sterilized gloves and when to use</t>
  </si>
  <si>
    <t>Correct method of wearing and removing gloves</t>
  </si>
  <si>
    <t>Correct Method of wearing mask and cap</t>
  </si>
  <si>
    <t>D3.4</t>
  </si>
  <si>
    <t>D3.5</t>
  </si>
  <si>
    <t>D4</t>
  </si>
  <si>
    <t>Decontamination and Cleaning of Instruments</t>
  </si>
  <si>
    <t>D4.1</t>
  </si>
  <si>
    <t>D4.2</t>
  </si>
  <si>
    <t>D4.3</t>
  </si>
  <si>
    <t>D4.4</t>
  </si>
  <si>
    <t>D4.5</t>
  </si>
  <si>
    <t>D5</t>
  </si>
  <si>
    <t>D5.1</t>
  </si>
  <si>
    <t>D5.2</t>
  </si>
  <si>
    <t>D5.3</t>
  </si>
  <si>
    <t>D5.4</t>
  </si>
  <si>
    <t>No re-use of disposable personal protective equipment</t>
  </si>
  <si>
    <t>Check that disposable gloves and mask are not re-used. Reusable Gloves and mask are used after adequate sterilization.</t>
  </si>
  <si>
    <t>Ask the staff about five Standard Precautions</t>
  </si>
  <si>
    <t>Staff knows how to make Chlorine solution</t>
  </si>
  <si>
    <t>Decontamination of operating and Surface examination table, dressing tables etc. after every procedures</t>
  </si>
  <si>
    <t>Decontamination of instruments after use</t>
  </si>
  <si>
    <t>Check whether instruments are decontaminated with 0.5% chlorine solution for 10 minutes</t>
  </si>
  <si>
    <t>Cleaning of instruments done after decontamination</t>
  </si>
  <si>
    <t>Check instruments are cleaned thoroughly with water and soap before sterilization</t>
  </si>
  <si>
    <t>Adequate Contact Time for decontamination</t>
  </si>
  <si>
    <t>Ask staff about the Contact time for decontamination of instruments (10 Minutes)</t>
  </si>
  <si>
    <t>Disinfection &amp; Sterilization of Instruments</t>
  </si>
  <si>
    <t>Adherence to Protocols for autoclaving</t>
  </si>
  <si>
    <t>Adherence to Protocol for High Level disinfection</t>
  </si>
  <si>
    <t>Use of Signal Locks for sterilization</t>
  </si>
  <si>
    <t>Check autoclaving records for use of sterilization indicators (signal Loc)</t>
  </si>
  <si>
    <t>Chemical Sterilization of instruments done as per protocol</t>
  </si>
  <si>
    <t>D5.5</t>
  </si>
  <si>
    <t>D6</t>
  </si>
  <si>
    <t>Spill Management</t>
  </si>
  <si>
    <t>D6.1</t>
  </si>
  <si>
    <t>D6.2</t>
  </si>
  <si>
    <t>Check availability of kits</t>
  </si>
  <si>
    <t>D6.3</t>
  </si>
  <si>
    <t>Check for the training records</t>
  </si>
  <si>
    <t>D6.4</t>
  </si>
  <si>
    <t>Check for display</t>
  </si>
  <si>
    <t>D6.5</t>
  </si>
  <si>
    <t>Check for adherence to protocol</t>
  </si>
  <si>
    <t>D7</t>
  </si>
  <si>
    <t>Isolation and Barrier Nursing</t>
  </si>
  <si>
    <t>D7.1</t>
  </si>
  <si>
    <t>Provision of Isolation ward</t>
  </si>
  <si>
    <t>D7.2</t>
  </si>
  <si>
    <t>D7.3</t>
  </si>
  <si>
    <t>D7.4</t>
  </si>
  <si>
    <t>D7.5</t>
  </si>
  <si>
    <t>OB/Is</t>
  </si>
  <si>
    <t>D8</t>
  </si>
  <si>
    <t>Infection Control Program</t>
  </si>
  <si>
    <t>D8.1</t>
  </si>
  <si>
    <t>D8.2</t>
  </si>
  <si>
    <t>Sterility of autoclaved pack maintained during storage</t>
  </si>
  <si>
    <t>Staff is aware of how manage small spills</t>
  </si>
  <si>
    <t>Check for adherence to protocols</t>
  </si>
  <si>
    <t>Availability of spill management Kit</t>
  </si>
  <si>
    <t>Staff has been trained for spill management</t>
  </si>
  <si>
    <t>Spill management protocols are displayed at points if use</t>
  </si>
  <si>
    <t>Staff is aware of management of large spills</t>
  </si>
  <si>
    <t>Check if isolation ward is available in the hospital</t>
  </si>
  <si>
    <t>Infectious patients are not mixed for general patients</t>
  </si>
  <si>
    <t>Maintenance of adequate bed to bed distance in wards</t>
  </si>
  <si>
    <t>A distance of 3.5 Foot is maintained between two beds in wards</t>
  </si>
  <si>
    <t>Restriction of external foot wear in critical areas</t>
  </si>
  <si>
    <t>External foot wear are not allowed in labour room, OT,ICU, Burn ward, SNCU, etc.</t>
  </si>
  <si>
    <t>Restriction of visitors to Isolation Area</t>
  </si>
  <si>
    <t>Visitors are not allowed in critical areas like OT, ICU,SNCU, Burn Ward, etc.</t>
  </si>
  <si>
    <t>Infection Control Committee is constituted and functional in the Hospital</t>
  </si>
  <si>
    <t>Regular Monitoring of infection control practices</t>
  </si>
  <si>
    <t>Check, if there is any practice of daily monitoring of infection control practice like hand hygiene and personal protection</t>
  </si>
  <si>
    <t>D8.3</t>
  </si>
  <si>
    <t>D8.4</t>
  </si>
  <si>
    <t>D8.5</t>
  </si>
  <si>
    <t>Antibiotic Policy is implemented at the facility</t>
  </si>
  <si>
    <t>Immunization of Service Providers</t>
  </si>
  <si>
    <t>Regular Medical check- ups of food handlers and housekeeping staff</t>
  </si>
  <si>
    <t>D9</t>
  </si>
  <si>
    <t>Hospital Acquired Infection Surveillance</t>
  </si>
  <si>
    <t>D9.1</t>
  </si>
  <si>
    <t>D9.2</t>
  </si>
  <si>
    <t>Check for the records</t>
  </si>
  <si>
    <t>D9.3</t>
  </si>
  <si>
    <t>D9.4</t>
  </si>
  <si>
    <t>D9.5</t>
  </si>
  <si>
    <t>Regular microbiological surveillance of Critical areas</t>
  </si>
  <si>
    <t>Check for the records of microbiological surveillance of critical areas like OT, Labour room, ICU, SNCU etc.</t>
  </si>
  <si>
    <t>Hospital measures Device Related HAI rates</t>
  </si>
  <si>
    <t>D10</t>
  </si>
  <si>
    <t>Environment Control</t>
  </si>
  <si>
    <t>D10.1</t>
  </si>
  <si>
    <t>D10.2</t>
  </si>
  <si>
    <t>D10.3</t>
  </si>
  <si>
    <t>D10.4</t>
  </si>
  <si>
    <t>Maintenance of positive air pressure in OT and ICU</t>
  </si>
  <si>
    <t>Check how positive pressure is maintained in OT</t>
  </si>
  <si>
    <t>Maintenance of air exchanges in OT and ICU</t>
  </si>
  <si>
    <t>Maintenance of Layout in OT</t>
  </si>
  <si>
    <t>Carbolization of OT and Labour Room</t>
  </si>
  <si>
    <t>OT and Labour room are carbolized daily</t>
  </si>
  <si>
    <t>D10.5</t>
  </si>
  <si>
    <t>General and patient traffic are segregated in Hospitals</t>
  </si>
  <si>
    <t>E</t>
  </si>
  <si>
    <t>SUPPORT SERVICES</t>
  </si>
  <si>
    <t>E1.1</t>
  </si>
  <si>
    <t>RR/SI/PI</t>
  </si>
  <si>
    <t>E1.2</t>
  </si>
  <si>
    <t>OB/SI/PI</t>
  </si>
  <si>
    <t>E1.3</t>
  </si>
  <si>
    <t>E1.4</t>
  </si>
  <si>
    <t>E1.5</t>
  </si>
  <si>
    <t>PI/SI</t>
  </si>
  <si>
    <t>The facility has adequate stock (including reserve) of linen</t>
  </si>
  <si>
    <t>Check the stock position and its turn-over during last one year in term of demand and availability</t>
  </si>
  <si>
    <t>Bed-sheets and pillow cover are stain free and clean</t>
  </si>
  <si>
    <t>Observe the condition of linen in use in the wards, Accident &amp; Emergency Department, other patient care area, etc.</t>
  </si>
  <si>
    <t>Bed-sheets and linen are changed daily</t>
  </si>
  <si>
    <t>Check, if the bedsheets and pillow cover have been changed daily. Please interview the patients as well.</t>
  </si>
  <si>
    <t>Soiled linen is removed, segregated and disinfected, as per procedure</t>
  </si>
  <si>
    <t>Check, how is the soiled linen handled at the facility. It should be removed immediately and sluiced and disinfected immediately</t>
  </si>
  <si>
    <t>Patients’ dress are clean and not torn</t>
  </si>
  <si>
    <t>Check the patients’ dresses - its cleanliness and condition</t>
  </si>
  <si>
    <t>E2</t>
  </si>
  <si>
    <t>Water Sanitation</t>
  </si>
  <si>
    <t>E2.1</t>
  </si>
  <si>
    <t>E2.2</t>
  </si>
  <si>
    <t>E2.3</t>
  </si>
  <si>
    <t>E2.4</t>
  </si>
  <si>
    <t>E2.5</t>
  </si>
  <si>
    <t>The facility receives adequate quantity of water as per requirement</t>
  </si>
  <si>
    <t>At least 200 litres of water per bed per day is available (if municipal supply). or the water is available on 24x7 basis at all points of usage</t>
  </si>
  <si>
    <t>There is storage tank for the water and tank is cleaned periodically</t>
  </si>
  <si>
    <t>The hospital should have capacity to store 48 hours water requirement Water tank is cleaned at six monthly interval and records are maintained.</t>
  </si>
  <si>
    <t>Drinking Water is chlorinated</t>
  </si>
  <si>
    <t>Presence of free chlorine at 0.2 ppm is tested in the samples, drawn from the potable water.</t>
  </si>
  <si>
    <t>Quality of Water is tested periodically</t>
  </si>
  <si>
    <t>Periodically, the water is sent for bacteriological examination</t>
  </si>
  <si>
    <t>Water is available at all points of use</t>
  </si>
  <si>
    <t>E3</t>
  </si>
  <si>
    <t>Kitchen Services</t>
  </si>
  <si>
    <t>E3.1</t>
  </si>
  <si>
    <t>E3.2</t>
  </si>
  <si>
    <t>E3.3</t>
  </si>
  <si>
    <t>E3.5</t>
  </si>
  <si>
    <t>Hospital kitchen is located in a separate building, away from patient care area and functions meticulously</t>
  </si>
  <si>
    <t>The Hospital kitchen is functional in a separate building with proper lay out. Cooking takes place on LPG/ PNG. No fire wood is used. Kitchen waste is collected separately and not mixed with the Biomedical waste.</t>
  </si>
  <si>
    <t>The Kitchen has provision to store dry ration and fresh ration separately.</t>
  </si>
  <si>
    <t>Dry ration is stored on pellet, away from wall in closed containers. Vegetables are stored at appropriate temperature. Milk, curd and other perishable items are stored in the fridge, which is cleaned and defrosted regularly.</t>
  </si>
  <si>
    <t>The Kitchen is smoke-free and fly-proofed</t>
  </si>
  <si>
    <t>Staff observes meticulous personal hygiene</t>
  </si>
  <si>
    <t>E3.4</t>
  </si>
  <si>
    <t>Food to patients is distributed through covered trolleys and patients utensils are not dented or chipped - off</t>
  </si>
  <si>
    <t>E4</t>
  </si>
  <si>
    <t>Security Services</t>
  </si>
  <si>
    <t>E4.1</t>
  </si>
  <si>
    <t>E4.2</t>
  </si>
  <si>
    <t>E4.3</t>
  </si>
  <si>
    <t>The main gate of premises, Hospital building, wards, OT and Labour room are secured</t>
  </si>
  <si>
    <t>Check for the presence of security personnel at critical locations</t>
  </si>
  <si>
    <t>The security personal are meticulously dressed and smartly turned-out.</t>
  </si>
  <si>
    <t>Check if Security personnel themselves observe the commensurate behaviour such no spitting, no chewing of tobacco, non-smoker, etc.</t>
  </si>
  <si>
    <t>There is a robust crowd management system.</t>
  </si>
  <si>
    <t>Crowd in OPD has waiting place, seats, etc. Dust bins are available and there is adequate ventilation for the patients and their attendants.</t>
  </si>
  <si>
    <t>E4.4</t>
  </si>
  <si>
    <t>E4.5</t>
  </si>
  <si>
    <t>Un-authorised vendors are not present inside the campus. Waste storage is secured and there is no plastic items, card board etc.</t>
  </si>
  <si>
    <t>Check, entry of vendors is controlled or not. Unauthorised entry of rag-pickers should not be there.</t>
  </si>
  <si>
    <t>E5</t>
  </si>
  <si>
    <t>Out-sourced Services Management</t>
  </si>
  <si>
    <t>E5.1</t>
  </si>
  <si>
    <t>E5.2</t>
  </si>
  <si>
    <t>E5.3</t>
  </si>
  <si>
    <t>E5.4</t>
  </si>
  <si>
    <t>E5.5</t>
  </si>
  <si>
    <t>There is valid contract for out-sourced services, like house-keeping, BMW management, security, etc.</t>
  </si>
  <si>
    <t>Please check contract document of all out-sourced services</t>
  </si>
  <si>
    <t>The Contract has well defined measurable deliverables</t>
  </si>
  <si>
    <t>The contract has penalty clause and it has been evoked in the event of non- performance or sub-standard performance</t>
  </si>
  <si>
    <t>RR/ SI/Interview with vendor</t>
  </si>
  <si>
    <t>Look for the penalty clause in the contract and how often it has been used</t>
  </si>
  <si>
    <t>Services provided by the out-sourced organisation are measured periodically and performance evaluation is formally recorded.</t>
  </si>
  <si>
    <t>There is defined time-line for release of payment to the contractors for the services delivered by the organisation.</t>
  </si>
  <si>
    <t>RR/Interview with vendor</t>
  </si>
  <si>
    <t>Check the record for the time taken in releasing the payment due to the out-sourced organisation</t>
  </si>
  <si>
    <t>F</t>
  </si>
  <si>
    <t>Hygiene Promotion</t>
  </si>
  <si>
    <t>F1</t>
  </si>
  <si>
    <t>Community Monitoring &amp; Patient Participation</t>
  </si>
  <si>
    <t>F1.1</t>
  </si>
  <si>
    <t>At least once in month.</t>
  </si>
  <si>
    <t>F1.2</t>
  </si>
  <si>
    <t>F1.3</t>
  </si>
  <si>
    <t>PI</t>
  </si>
  <si>
    <t>F1.4</t>
  </si>
  <si>
    <t>PI/OB</t>
  </si>
  <si>
    <t>F1.5</t>
  </si>
  <si>
    <t>F2</t>
  </si>
  <si>
    <t>Information Education and Communication</t>
  </si>
  <si>
    <t>F2.1</t>
  </si>
  <si>
    <t>F2.2</t>
  </si>
  <si>
    <t>F2.3</t>
  </si>
  <si>
    <t>F2.4</t>
  </si>
  <si>
    <t>F2.5</t>
  </si>
  <si>
    <t>Leadership and Team work</t>
  </si>
  <si>
    <t>F3.1</t>
  </si>
  <si>
    <t>F3.2</t>
  </si>
  <si>
    <t>Verify with the records</t>
  </si>
  <si>
    <t>F3.3</t>
  </si>
  <si>
    <t>Members of RKS and Local Governance bodies monitor the cleanliness of the hospital at pre-defined intervals</t>
  </si>
  <si>
    <t>Local NGO/ Civil Society Organizations are involved in cleanliness of the hospital</t>
  </si>
  <si>
    <t>Discuss with hospital administration about involvement of local NGOs/Civil society</t>
  </si>
  <si>
    <t>Patients are counselled on benefits of Hygiene</t>
  </si>
  <si>
    <t>Patients are made aware of their responsibility of keeping the health facility clean</t>
  </si>
  <si>
    <t>The Health facility has a system to take feed-back from patients and visitors for maintaining the cleanliness of the facility</t>
  </si>
  <si>
    <t>IEC regarding importance of maintaining hand hygiene is displayed in hospital premises</t>
  </si>
  <si>
    <t>Should be displayed prominently in local language</t>
  </si>
  <si>
    <t>IEC regarding use of toilets is displayed within hospital premises</t>
  </si>
  <si>
    <t>IEC regarding water sanitation is displayed in the hospital premises</t>
  </si>
  <si>
    <t>Hygiene Kiosk, Video Messages, Leaflets, IEC corners etc.</t>
  </si>
  <si>
    <t>Hospital disseminates hygiene messages through other innovative manners</t>
  </si>
  <si>
    <t>Cleanliness and Infection control committee is constituted at the facility</t>
  </si>
  <si>
    <t>Cleanliness and infection control committee has representation of all cadre of staff including Group ‘D’ and cleanings staff</t>
  </si>
  <si>
    <t>Roles and responsibility of different staff members have been assigned and communicated</t>
  </si>
  <si>
    <t>Ask different members about their roles and responsibilities</t>
  </si>
  <si>
    <t>F3.4</t>
  </si>
  <si>
    <t>F3.5</t>
  </si>
  <si>
    <t>Hospital leadership review the progress of the cleanliness drive on weekly basis</t>
  </si>
  <si>
    <t>Hospitals leadership identifies good performing staff members and departments</t>
  </si>
  <si>
    <t>Check with hospital administration if there is any such good practice</t>
  </si>
  <si>
    <t>F4</t>
  </si>
  <si>
    <t>Training and Capacity Building and Standardization</t>
  </si>
  <si>
    <t>F4.1</t>
  </si>
  <si>
    <t>F4.2</t>
  </si>
  <si>
    <t>F4.3</t>
  </si>
  <si>
    <t>F4.4</t>
  </si>
  <si>
    <t>F4.5</t>
  </si>
  <si>
    <t>Hospital conducts are training need assessment regarding cleanliness and infection control in hospital</t>
  </si>
  <si>
    <t>Bio medical waste Management training has been provided to the staff</t>
  </si>
  <si>
    <t>Infection control Training has been provided to the staff</t>
  </si>
  <si>
    <t>Hospital has documented Standard Operating procedures for Cleanliness and Upkeep of Facility</t>
  </si>
  <si>
    <t>Hospital has documented Standard Operating procedures for Bio-Medical waste management and Infection Control</t>
  </si>
  <si>
    <t>Check availability of SOP with respective users</t>
  </si>
  <si>
    <t>Staff Hygiene and Dress Code</t>
  </si>
  <si>
    <t>F5.1</t>
  </si>
  <si>
    <t>F5.2</t>
  </si>
  <si>
    <t>Observation</t>
  </si>
  <si>
    <t>F5.3</t>
  </si>
  <si>
    <t>F5.5</t>
  </si>
  <si>
    <t>Hospital has dress code policy for all cadre of staff</t>
  </si>
  <si>
    <t>Nursing staff adhere to designated dress code</t>
  </si>
  <si>
    <t>Support and Housekeeping staff adhere to their designated dress code</t>
  </si>
  <si>
    <t>There is a regular monitoring of hygiene practices of food handlers and housekeeping staff</t>
  </si>
  <si>
    <t>Check with the hospital administration</t>
  </si>
  <si>
    <t>Identity cards and name plates have been provided to all staff</t>
  </si>
  <si>
    <t>B2</t>
  </si>
  <si>
    <t>E1</t>
  </si>
  <si>
    <t>F3</t>
  </si>
  <si>
    <t>F5</t>
  </si>
  <si>
    <t>F5.4</t>
  </si>
  <si>
    <t>Check that wild vegetation does not exist. Shrubs and Trees are well maintained. Over grown branches of plants/ tree have been trimmed regularly.                                                Dry leaves and green waste are removed on daily basis.</t>
  </si>
  <si>
    <t xml:space="preserve">The Cleanliness Score Card  </t>
  </si>
  <si>
    <t>Name of Facility</t>
  </si>
  <si>
    <t>Level of Assessment</t>
  </si>
  <si>
    <t xml:space="preserve">Grading </t>
  </si>
  <si>
    <t xml:space="preserve">Improvement </t>
  </si>
  <si>
    <t xml:space="preserve">Thematic Scores </t>
  </si>
  <si>
    <t>Check for                                                                       a. Usage of Mosquito nets by the patients                                                b. Availability of adequate stock of Mosquito nets                                                     c. Wire Mesh in windows                                 d. Desert Coolers (if in use) are cleaned regularly/ oil is sprinkled                                               e. No water collection for mosquito breeding within the premises</t>
  </si>
  <si>
    <t>Check for hospital premises and access road have not been encroached by the vendors, unauthorized shops/ occupants, etc.</t>
  </si>
  <si>
    <t>Name  of the Hospital is prominently displayed as per state’s policy and convenience of beneficiaries. The name board of the facility is well illuminated in night</t>
  </si>
  <si>
    <t>No major cracks, seepage, chipped plaster &amp; floors in the hospital</t>
  </si>
  <si>
    <t>Check  for Adequate lighting arrangements through Natural Light or Electric Bulbs.</t>
  </si>
  <si>
    <t>Check  for Adequate lighting arrangements through Natural Light or Electric Bulbs. The illumination should be 150-300 Lux at Nursing station and 100 Lux in the wards</t>
  </si>
  <si>
    <t>Check  for Adequate lighting arrangements The illumination should be 300 Lux in procedure areas. Toilets should have at least 100 lux light.</t>
  </si>
  <si>
    <t>Check that hospital front, entry gate and access road are well illuminated</t>
  </si>
  <si>
    <t>Check that hospital uses energy efficient bulb like CFL or LED for lighting purpose within the Hospital Premises</t>
  </si>
  <si>
    <t>Check  that Trolleys, Stretcher, wheel chairs are intact, painted and clean. Wheels of stretcher and wheel chair are aligned and properly lubricated</t>
  </si>
  <si>
    <t>Check if hospital has an annual preventive maintenance programme for furniture and fixtures, at least once in a year.</t>
  </si>
  <si>
    <t>Check if unused/ condemned articles, and outdated records are kept in the Nursing stations, OPD clinics, wards, etc.</t>
  </si>
  <si>
    <t>Check, if unused/ condemned equipment, vehicles, etc. are kept in the corridors, pathways, under the stairs, open areas, roof tops, balcony, etc.</t>
  </si>
  <si>
    <t>Check for availability of a demarcated &amp; secured space for collecting and storing the junk material before its disposal</t>
  </si>
  <si>
    <t>Check if Hospital has drafted its condemnation policy or have got one from the state. Check whether they are complying with it</t>
  </si>
  <si>
    <t>Check if IEC material is displayed for water conservation, and staff &amp; users are made aware of its importance</t>
  </si>
  <si>
    <t>Ask the staff, how frequently they sort and remove unnecessary articles from their work place like Nursing stations, work bench, dispensing counter in Pharmacy, etc. Check for presence of unnecessary articles.</t>
  </si>
  <si>
    <t>Check if drugs, instruments, records are not lying in haphazard manner and kept near to point of use in arranged manner. The place has been demarcated for keeping different articles</t>
  </si>
  <si>
    <t>Check if surfaces are smooth enough for cleaning</t>
  </si>
  <si>
    <t>No Cobwebs/Bird Nest/ Seepage in OT &amp; Labour Room</t>
  </si>
  <si>
    <t>Check that nursing station, dispensing counter, lab benches, etc. are clean and shining</t>
  </si>
  <si>
    <t>Check that floors and walls of Corridors, Waiting area, stairs, roof top for any visible or tangible dirt, grease, stains, etc.</t>
  </si>
  <si>
    <t>Check that roof, walls, corners of Corridors, Waiting area, stairs, roof top for any Cobweb, Bird Nest, etc.</t>
  </si>
  <si>
    <t>Check that floors and walls of indoor department for any visible or tangible dirt, grease, stains, etc.</t>
  </si>
  <si>
    <t>Check for the roof, corners of ward for any Cobweb, Bird Nest, Dust etc.</t>
  </si>
  <si>
    <t>Check for roof, walls, corners of Labour Room, OT, Dressing Room for any Cobweb, Bird Nest, Seepage, etc.</t>
  </si>
  <si>
    <t>Check that floors and walls of Labour room, OT, Dressing room for any visible or tangible dirt, grease, stains etc.</t>
  </si>
  <si>
    <t>Check for roof , walls, corners of OPD, Emergency, Laboratory, Radiology for any Cobweb, Bird Nest, Dust, Seepage, etc.</t>
  </si>
  <si>
    <t>Check for floors and walls of OPD, Emergency, Laboratory, Radiology for any visible or tangible dirt, grease, stains, etc.</t>
  </si>
  <si>
    <t>Furniture &amp; Fixtures are without grease and dust and cleaned daily</t>
  </si>
  <si>
    <t>Check some of the toilets randomly for dryness of floors and without residue water accumulation</t>
  </si>
  <si>
    <t>Check, if the cleaning staff is aware of correct concentration and dilution method for preparing cleaning solution. Ask them to demonstrate. Verify it with the instruction given solution bottle.</t>
  </si>
  <si>
    <t>Check the availability of mops, brooms, collection buckets etc. as per requirement. Hospital with a size of more than 300 beds should have mechanized mopping machine.</t>
  </si>
  <si>
    <t>Check if cleaning staff is using same mop for outer general areas and critical areas like OT and labour room. The mops should not be shared between critical and general area. The clothes used for cleaning procedure surfaces like OT Table and Labour Room Tables should not be used for mopping the floors.</t>
  </si>
  <si>
    <t>Check that Housekeeping Checklist is displayed in Toilet and updated. Check Housekeeping records if checklists are daily updated for at least last one month</t>
  </si>
  <si>
    <t>Check that Housekeeping Checklist is displayed in Labour room, OT Dressing room etc. Check Housekeeping records if checklist are daily updated for at least last one month.</t>
  </si>
  <si>
    <t>Check if a staff-member from the hospital has been designated to monitor the housekeeping activities and verify them with counter signature on housekeeping checklist.</t>
  </si>
  <si>
    <t>Check if there is any open drain in the hospital premises. Hospital should have a closed drainage system. If, the hospital’s infrastructure is old and it is not possible create closed draining system, the open drains should properly covered.</t>
  </si>
  <si>
    <t>Check with staff whether they have adequate supply of personal protective equipment. Verify the records for any stock outs.</t>
  </si>
  <si>
    <t>Ask the staff to demonstrate correct method of wearing and removing Gloves</t>
  </si>
  <si>
    <t>Check, if the staff knows correct method of wearing mask</t>
  </si>
  <si>
    <t>The Staff is aware of Standard Precautions</t>
  </si>
  <si>
    <t>Ask the staff how to make 1% chlorine solution from Bleaching powder and Hypochlorite solution</t>
  </si>
  <si>
    <t>Ask staff  when and how they clean the operating surfaces either by chlorine solution or Disinfectant like carbolic acid</t>
  </si>
  <si>
    <t>Check with the staff process about of High Level disinfection using Boiling or Chlorine solution</t>
  </si>
  <si>
    <t>Check if the staff know the protocol for sterilization of laparoscope soaking it in 2% Glutaraldehyde solution for 10 Hours</t>
  </si>
  <si>
    <t>Check if autoclaved instruments are kept in the clean area. Their expiry date is mentioned on the package. Instruments are not used later once instrument pack has been opened.</t>
  </si>
  <si>
    <t>Check infectious patients are  admitted in infectious ward only</t>
  </si>
  <si>
    <t>Check for the enabling order and minutes of the meeting</t>
  </si>
  <si>
    <t>Check if the hospital has documented Anti biotic policy and doctors are aware of it.</t>
  </si>
  <si>
    <t>Hospital staff has been immunized against Hepatitis B</t>
  </si>
  <si>
    <t>Check for the records and lab investigations of Food handlers and housekeeping staff</t>
  </si>
  <si>
    <t>Hospital measures Surgical Site Infection Rates</t>
  </si>
  <si>
    <t>Hospital measures Blood Related and Respiratory Tract HAI</t>
  </si>
  <si>
    <t>Hospital takes corrective Action on occurrence of HAIs</t>
  </si>
  <si>
    <t>Check for zoning of OT in protective, clean, sterile and disposal zones</t>
  </si>
  <si>
    <t>Check for the layout and patient traffic . There should be no criss cross between general and patient traffic.</t>
  </si>
  <si>
    <t>Check that adequate number of trolleys are available and are in use. Look for the condition of patients crockery and utensils.</t>
  </si>
  <si>
    <t>Check, if security personnel watch behaviour of patients and their attendants, particularly in respect of hygiene, sanitation, etc. and take appropriate actions, as deemed.</t>
  </si>
  <si>
    <t>Check with patients, if they have been counselled for hygiene practices</t>
  </si>
  <si>
    <t>Ask patients about their roles&amp; responsibilities with regards to cleanliness. Patient’s responsibilities should be prominently displayed</t>
  </si>
  <si>
    <t>Check if there is a feedback system for the patients. Verify the records</t>
  </si>
  <si>
    <t>Check constitution of committee and its functioning</t>
  </si>
  <si>
    <t>Check about regularity of meetings and monitoring activities regarding cleanliness drive</t>
  </si>
  <si>
    <t>Verify with the training records</t>
  </si>
  <si>
    <t>Check availability of SOP with the users</t>
  </si>
  <si>
    <t>Ask staff about the policy. Check if it is documented</t>
  </si>
  <si>
    <t>Availability of connection with Municipal Sewage System/ or Soak Pit</t>
  </si>
  <si>
    <t xml:space="preserve">A. Hospital Upkeep </t>
  </si>
  <si>
    <t>B. Sanitation &amp; Hygiene</t>
  </si>
  <si>
    <t xml:space="preserve">C. Waste Management </t>
  </si>
  <si>
    <t xml:space="preserve">D. Infection Control </t>
  </si>
  <si>
    <t xml:space="preserve">E. Support Services </t>
  </si>
  <si>
    <t>Remarks</t>
  </si>
  <si>
    <t xml:space="preserve">  </t>
  </si>
  <si>
    <t xml:space="preserve">A copy of the Biomedical waste management rules is available at the facility. 
 </t>
  </si>
  <si>
    <t>The facility has implemented Biomedical Waste Rules</t>
  </si>
  <si>
    <t xml:space="preserve">Interview the concerned personnel and verify following actions - 
a. Change in colour scheme 
b. Linkage with CWTF, if located within 75 kms OR Approval for Deep Burial pit 
c. 'On-site' pre-treatment of laboratory waste before handing over to the CTF Operator
</t>
  </si>
  <si>
    <t>Please check the records and interview the personnel to ascertain that the hospital has started actions for procurement of Bar coded bags &amp; containers</t>
  </si>
  <si>
    <t xml:space="preserve">Please check the records and interview the personnel to ascertain that the hospital has started actions for followings -
a. Procurement of Non-chlorinated bags
b. Development of Website and uploading of Annual Report
c. Actions for meeting emission standards as given in BMW Rules 2016.
</t>
  </si>
  <si>
    <t>An existing committee or newly constituted committee for review and monitoring of BMW management at DH/CHC level</t>
  </si>
  <si>
    <t>Check the record to ensure that the committee has met at least at six monthly interval and BMW status has been reviewed</t>
  </si>
  <si>
    <t>Implementation of Biomedical Waste Rules 2016</t>
  </si>
  <si>
    <t>Segregated Collection and Transportation of Biomedical Waste</t>
  </si>
  <si>
    <t xml:space="preserve">Segregation of BMW is done as per BMW management rule,2016 </t>
  </si>
  <si>
    <t xml:space="preserve">Anatomical waste and soiled dressing material are segregated in yellow bins &amp; bags
General and infectious waste are not mixed                                                                                                                          </t>
  </si>
  <si>
    <t>Work instructions for segregation and handling of Biomedical waste has been displayed prominently</t>
  </si>
  <si>
    <t>Check availability of instructions for segregation of waste in different  colour coded bins and instructions are displayed at point of use.</t>
  </si>
  <si>
    <t>The facility has linkage with a CWTF Operator or has deep burial pit (with prior approval of the prescribed authority)</t>
  </si>
  <si>
    <t>OB/ RR/ SI</t>
  </si>
  <si>
    <t>Check record for functional linkage with a CWTF
In absence of such linkage, check existence of deep burial pit, which has approval of the prescribed authority.</t>
  </si>
  <si>
    <t>Check that bins meant for bio medical waste are covered with lids</t>
  </si>
  <si>
    <t>Check, transportation of waste from clinical areas to storage areas is done in covered trolleys / Bins. Trolleys used for patient shifting should not be used for transportation of waste.</t>
  </si>
  <si>
    <t>Disinfection of Broken / Discarded Glassware is done as per recommended procedure</t>
  </si>
  <si>
    <t>C.3.2</t>
  </si>
  <si>
    <t>The Staff uses needle cutters for cutting/burning the syringe hub</t>
  </si>
  <si>
    <t>Observe that needle cutters are available at every point of waste generation and also being used</t>
  </si>
  <si>
    <t>C.3.4</t>
  </si>
  <si>
    <t>Sharp Waste is stored in Puncture proof containers</t>
  </si>
  <si>
    <t>Check availability of Puncture &amp; leak proof container (White Translucent) at point of use for storing needles, syringes with fixed needles, needles from cutter/burner, scalpel blade, etc.</t>
  </si>
  <si>
    <t xml:space="preserve">Staff is aware of needle stick injury Protocol and PEP is available to the staff </t>
  </si>
  <si>
    <t>Ask staff immediate management of exposure site; and Medical Officer knows criteria for PEP.  
Please check records of reporting of Needle Stick Injury case, PEP, and follow-up</t>
  </si>
  <si>
    <t>Dedicated Storage facility is available for biomedical waste and its has biohazard symbol displayed</t>
  </si>
  <si>
    <t>Check if the health facility has dedicated room for storage of Biomedical waste before disposal/handing over to Common Treatment Facility.</t>
  </si>
  <si>
    <t>Look at the location and its connectivity through a road for CWTF vehicle to reach the storage area un-hindrance. 
The storage area does not pose any threat to patients, indoor &amp; outdoor both.</t>
  </si>
  <si>
    <t xml:space="preserve">The Storage facility  is secured against pilferage and reach of animal and rodents. </t>
  </si>
  <si>
    <t>Check the security (Lock and key) and rodent proofing of the storage area</t>
  </si>
  <si>
    <t>Verify that the waste is disposed / handed over to CTF within 48 hour of generation. Check the record especially during holidays</t>
  </si>
  <si>
    <t>The storage facility has hand-washing facilities for the workers</t>
  </si>
  <si>
    <t>Check availability of soap, running water in vicinity of storage facility</t>
  </si>
  <si>
    <t>The Health Facility has adequate arrangements for disposal of Biomedical waste</t>
  </si>
  <si>
    <t>RR/OB/SI</t>
  </si>
  <si>
    <t>The Health facility within 75 KM of CTF have a valid contract with a Common Treatment facility for disposal of Bio medical waste. Or The facility should have Deep Burial Pit and Sharp Pit within premises of Health facility. Such deep burial pit should approved by the Prescribed Authority</t>
  </si>
  <si>
    <t>Recyclable waste is disposed as per procedure given in the BMW Rules 2016</t>
  </si>
  <si>
    <t>Check if Recyclable waste (catheter, syringes, gloves, IV tubes, Ryle's tube, etc.) is shredded / mutilated after treatment (options autoclaving/microwave/hydroclave) and then sent back to registered recyclers. Alternatively it can also be sent for energy recovery or road construction.
Ascertain that waste is never sent for incineration or land-fill site.</t>
  </si>
  <si>
    <t>Deep Burial Pit is constructed as per norms given in the Biomedical Waste Rules 2016</t>
  </si>
  <si>
    <t>Disposal of Expired or discarded medicine is done as per protocol given in Schedule I of BMW Rules 2016</t>
  </si>
  <si>
    <t>Check, if there is a system of sending discarded medicines back to manufacturer or disposed by incineration.</t>
  </si>
  <si>
    <t>Discarded / contaminated linen is disposed as per procedure given in the BMW Rules 2016</t>
  </si>
  <si>
    <t>Check that discarded linen, mattresses &amp; bedding contaminated with blood or body fluid is subjected to disinfection by non-chlorinated disinfection (e.g. Hydrogen Peroxide) followed by incineration.
Alternatively it can be shredded or mutilated.</t>
  </si>
  <si>
    <t xml:space="preserve">The Staff is aware of Mercury Spill management </t>
  </si>
  <si>
    <t>Interact with the staff to ascertain their awareness of Mercury spill management</t>
  </si>
  <si>
    <t xml:space="preserve">Availability of Mercury Spill Management Kit </t>
  </si>
  <si>
    <t>Check physical availability of Mercury spill management kit, more so at the locations functional on 24x7 basis (Emergency Department, Ward, etc.)</t>
  </si>
  <si>
    <t xml:space="preserve">Disposal of Radiographic Developer and Fixer </t>
  </si>
  <si>
    <t>Check in the Radiology Department about the procedure being followed for disposal of Radiographic developers and fixer. It should be handed over to an authorised agency, not discharged in the drain</t>
  </si>
  <si>
    <t xml:space="preserve">Disposal of Disinfectant solution like Glutaraldehyde </t>
  </si>
  <si>
    <t xml:space="preserve">Disposal of Lab reagents </t>
  </si>
  <si>
    <t>As per instructions of the manufacturer</t>
  </si>
  <si>
    <t xml:space="preserve">Recyclable and Biodegradable Wastes have segregated collection </t>
  </si>
  <si>
    <t>Check availability of two types of bins for collecting Recyclables and Biodegradables - Kerb collection point, wards, OPD, Patient Waiting Area, Pharmacy, Office, Cafeteria</t>
  </si>
  <si>
    <t>The Facility Undertakes efforts to educate patients and visitors about segregation of recyclable and biodegradable wastes</t>
  </si>
  <si>
    <t>Posters/ Work instructions are displayed at the locations, where two types of bins have been kept</t>
  </si>
  <si>
    <t>General Waste is not mixed with infected waste</t>
  </si>
  <si>
    <t>Check bins to ascertain that such mixing does not take place</t>
  </si>
  <si>
    <t>Availability of Compost Pit within the premises</t>
  </si>
  <si>
    <t>Check availability of pit within the premises; If a facility has linkage with municipal waste management system for collection of general waste, please award full compliance</t>
  </si>
  <si>
    <t>The facility has introduced innovations in managing General Waste</t>
  </si>
  <si>
    <t>Check, if certain innovative practices have been introduced for managing general waste e.g. Vermicomposting, Re-cycling of papers, Waste to energy, Compost Activators, etc.</t>
  </si>
  <si>
    <t xml:space="preserve">The laboratory has a functional protocol for managing discarded samples </t>
  </si>
  <si>
    <t>A copy of such protocol should be available and staff should be aware of the same. Discarded Lab samples made safe before mixing with other waste water</t>
  </si>
  <si>
    <t>Body fluids, Secretions in suction apparatus, blood and other exudates in OT, Labour room, minor OT, Dressing room are disposed only after treatment</t>
  </si>
  <si>
    <t xml:space="preserve">Check that such secretions, blood and exudates are treated as per protocol </t>
  </si>
  <si>
    <t xml:space="preserve">The Facility has treatment facility for managing infectious liquid waste </t>
  </si>
  <si>
    <t>Sullage is managed scientifically</t>
  </si>
  <si>
    <t>Runoff is drained into the municipal drain</t>
  </si>
  <si>
    <t>Check availability of surface drainage system and its connectivity and gradient with the municipal drains for the Runoff during rains, etc.</t>
  </si>
  <si>
    <t>Availability of Bins and liners  for segregated collection of waste at point of use</t>
  </si>
  <si>
    <t>One set of bins and liners of appropriate size at each point of generation for Biomedical and General waste and its supply record</t>
  </si>
  <si>
    <t xml:space="preserve">Availability and supply of personal protective equipment </t>
  </si>
  <si>
    <t>Please look at availability of PPE (cap, mask, gloves, boots, goggles) for waste handlers and its supply record</t>
  </si>
  <si>
    <t>Availability of Sodium Hypochlorite Solution</t>
  </si>
  <si>
    <t>Please look at availability of Sodium Hypochlorite and its supply record</t>
  </si>
  <si>
    <t>Number and size would depend upon the size of facility and waste inventory</t>
  </si>
  <si>
    <t>The Health Facility has a valid authorization for Bio Medical waste Management from the prescribed authority</t>
  </si>
  <si>
    <t>Check for availability of the authorization certificate and its validity</t>
  </si>
  <si>
    <t>The Health Facility submits Annual report to pollution control board</t>
  </si>
  <si>
    <t xml:space="preserve">Check the records that reports have been submitted to the prescribed authority on or before 30th June every year. </t>
  </si>
  <si>
    <t>The Health Facility has a system of review and monitoring of BMW Management through an existing committee or by forming a new committee</t>
  </si>
  <si>
    <t>Check following records -
a. Office order for constitution of committee or its review by existing committee - Quality Committee/ infection control committee
b. Frequency of committee meetings - at least 6 monthly
c. Minutes of meetings</t>
  </si>
  <si>
    <t>Check, if the facility has its own website and annual report under the BMW Rules 2016 is uploaded</t>
  </si>
  <si>
    <t>The Health Facility maintains records, as required under the Biomedical Waste Rules 2016</t>
  </si>
  <si>
    <t>Check following records -
a. Yearly Health Check-up record of all handlers
b. BMW training records of all staff (once in year training)
c. Immunisation records of all waste handlers
d. Records of operations of Autoclave and other equipment for last five years</t>
  </si>
  <si>
    <t>The Health facility maintains its website and annual report is uploaded</t>
  </si>
  <si>
    <t>Checklist for Assessment( DH, SDH and CHC)</t>
  </si>
  <si>
    <t>Check that there is no over grown shrubs, weeds, grass, potholes, bumps etc. in open areas</t>
  </si>
  <si>
    <t>All signage's (directional &amp; departmental) are in local language and follow uniform colour scheme.</t>
  </si>
  <si>
    <t>Check, that facility’s external and internal walls are not studded with irrelevant and out dated posters, slogans, wall writings, graffiti, etc.</t>
  </si>
  <si>
    <t>Check  the condition of furniture at nursing station, duty room, office, etc. The furniture is not broken, painted/polished and clean.</t>
  </si>
  <si>
    <t>Check if unused articles, and old records are kept in the Labour room, OT, Injection room, Dressing room etc.</t>
  </si>
  <si>
    <t>Check that Top, side and legs of OT Tables, Dressing Room Tables, Labour Room Tables for dirt, dried human tissue, body fluid etc.</t>
  </si>
  <si>
    <t>Check for the floors and walls of Pharmacy, Kitchen, Laundry, Mortuary, Administrative offices, for any visible or tangible dirt, grease, stains, etc.</t>
  </si>
  <si>
    <t>Check the roof , walls, corners of Pharmacy, Kitchen, Laundry, Mortuary, Administrative offices for any Cobweb, Bird Nest, Seepage, etc.</t>
  </si>
  <si>
    <t>Check if cleaning staff uses three bucket system for cleaning. One bucket for Cleaning solution, second for plain water and third one for wringing the mop. Ask the cleaning staff about the process</t>
  </si>
  <si>
    <t>Check that the drains have adequate slope and there is no accumulation of water or debris in it</t>
  </si>
  <si>
    <t>The Storage facility is located away from the patient area and has connectivity of a motor able road.</t>
  </si>
  <si>
    <t>Laundry Services &amp; Linen Management</t>
  </si>
  <si>
    <t>Water is available for hand- washing, OT, Labour Room, Wards, Patients’ toilet &amp; bath, waiting area.</t>
  </si>
  <si>
    <t>Security personal reprimands attendants, who found indulging into unhygienic behaviour - spitting, open field urination &amp; defecation, etc.</t>
  </si>
  <si>
    <t>Check the contract documents to see, whether the deliverables of the out-sourced organisation have been well defined in term of the work to be done and how it would be verified</t>
  </si>
  <si>
    <t>Check if Performance of the vendors have been evaluated and recorded</t>
  </si>
  <si>
    <t>Verify with the records, if training need assessment has been done</t>
  </si>
  <si>
    <t>Check for washbasin with functional tap, soap and running water availability at all points of use including nursing stations, OPD clinics, OT, labour room etc.</t>
  </si>
  <si>
    <t>There is proper ventilation in the kitchen. Doors and Windows are fly-proofed. No fly nuisance is noticed inside the kitchen.</t>
  </si>
  <si>
    <t>Check that the Staff uses cap and kitchen dress, while cooking. Nails &amp; hair are trimmed. All staff is not allowed to work in kitchen. Toilet facilities are available for the staff. Nail brush is available.</t>
  </si>
  <si>
    <t>Check about awareness of recommended temperature, duration and pressure for autoclaving instruments  - 121 degree C, 15 Pound Pressure for 20 Minutes (30 Minutes if wrapped) Linen - 121 C, 15 Pound for 30 Minutes</t>
  </si>
  <si>
    <t>Located away from the main building and water source, A pit or trench should be approx. two meters deep. It should be half filled with waste, then covered with lime within 50 cm of the surface, before filling the rest of the pit with soil.
Secured from animals . 
If waste disposed through CTF, then a deep burial pit is not required.(Give Full Compliance)</t>
  </si>
  <si>
    <t>Ask staff about the situations, when hand wash is mandatory (5 moments of hand washing).</t>
  </si>
  <si>
    <t>Internal Roads, Pathways, waiting area, etc. are even and clean</t>
  </si>
  <si>
    <t>G1</t>
  </si>
  <si>
    <t>G2</t>
  </si>
  <si>
    <t>G3</t>
  </si>
  <si>
    <t>G4</t>
  </si>
  <si>
    <t>G5</t>
  </si>
  <si>
    <t>G6</t>
  </si>
  <si>
    <t>G7</t>
  </si>
  <si>
    <t>G8</t>
  </si>
  <si>
    <t>G9</t>
  </si>
  <si>
    <t>G3.1</t>
  </si>
  <si>
    <t>G3.2</t>
  </si>
  <si>
    <t>G3.3</t>
  </si>
  <si>
    <t>G3.4</t>
  </si>
  <si>
    <t>G3.5</t>
  </si>
  <si>
    <t>Cleanliness of Surrounding areas</t>
  </si>
  <si>
    <t>G4.1</t>
  </si>
  <si>
    <t>G4.2</t>
  </si>
  <si>
    <t>G4.3</t>
  </si>
  <si>
    <t>G4.4</t>
  </si>
  <si>
    <t>G4.5</t>
  </si>
  <si>
    <t>OB/RR/SI</t>
  </si>
  <si>
    <t>G6.1</t>
  </si>
  <si>
    <t>G6.2</t>
  </si>
  <si>
    <t>G6.3</t>
  </si>
  <si>
    <t>G6.4</t>
  </si>
  <si>
    <t>G6.5</t>
  </si>
  <si>
    <t>G9.1</t>
  </si>
  <si>
    <t>G9.2</t>
  </si>
  <si>
    <t>Promotion of Swachhata in surrounding area</t>
  </si>
  <si>
    <t>G2.1</t>
  </si>
  <si>
    <t>G2.2</t>
  </si>
  <si>
    <t>G2.3</t>
  </si>
  <si>
    <t>G2.4</t>
  </si>
  <si>
    <t>G2.5</t>
  </si>
  <si>
    <t>G1.1</t>
  </si>
  <si>
    <t>G1.2</t>
  </si>
  <si>
    <t>G1.3</t>
  </si>
  <si>
    <t>G1.4</t>
  </si>
  <si>
    <t>G1.5</t>
  </si>
  <si>
    <t>G5.1</t>
  </si>
  <si>
    <t>G5.2</t>
  </si>
  <si>
    <t>G5.3</t>
  </si>
  <si>
    <t>G5.4</t>
  </si>
  <si>
    <t>G5.5</t>
  </si>
  <si>
    <t>G7.1</t>
  </si>
  <si>
    <t>G7.2</t>
  </si>
  <si>
    <t>G7.3</t>
  </si>
  <si>
    <t>G7.4</t>
  </si>
  <si>
    <t>G7.5</t>
  </si>
  <si>
    <t>G8.1</t>
  </si>
  <si>
    <t>G8.2</t>
  </si>
  <si>
    <t>G8.3</t>
  </si>
  <si>
    <t>G8.4</t>
  </si>
  <si>
    <t>G8.5</t>
  </si>
  <si>
    <t>SI /RR</t>
  </si>
  <si>
    <t>Check for any litter/garbage/refuse in the surrounding area</t>
  </si>
  <si>
    <t>Surrounding areas are well maintained</t>
  </si>
  <si>
    <t>Promotion of water conservation</t>
  </si>
  <si>
    <t>Approach Road to Health facility</t>
  </si>
  <si>
    <t>Exterior of hospital boundary wall is painted and maintained</t>
  </si>
  <si>
    <t>Footpaths and pavements are clean</t>
  </si>
  <si>
    <t>Check that there is no over grown shrubs, weeds, grass, potholes, bumps etc. in surrounding areas</t>
  </si>
  <si>
    <t>On the way signage's are available</t>
  </si>
  <si>
    <t>Aesthetics of Surrounding area</t>
  </si>
  <si>
    <t>General Waste Management in surrounding</t>
  </si>
  <si>
    <t>At least twice in a year and before onset of monsoon.</t>
  </si>
  <si>
    <t xml:space="preserve">F. Hygiene Promotion </t>
  </si>
  <si>
    <t>No water logging in surrounding area.</t>
  </si>
  <si>
    <t>Parks and green areas in the surrounding area are well maintained</t>
  </si>
  <si>
    <t>Leadership &amp; Governance in Surrounding area</t>
  </si>
  <si>
    <t>Surrounding area is declared Open Defecation Free</t>
  </si>
  <si>
    <t>Vector control measures are taken for disease prevention.</t>
  </si>
  <si>
    <t xml:space="preserve">All drains and sewer are covered. </t>
  </si>
  <si>
    <t>Check for any unauthorised encroachment/vendors/ shops alongside the approach road.</t>
  </si>
  <si>
    <t>Illumination in surrounding area</t>
  </si>
  <si>
    <t>Availability of Garbage Storage area</t>
  </si>
  <si>
    <t>Maintenance of Surrounding Area</t>
  </si>
  <si>
    <t>Check when was the last repair done, details of the repair and current condition of the road- pot-holes, broken footpath etc.</t>
  </si>
  <si>
    <t>Check for street lights and their functionality. Trees or other buildings should not be blocking the lights.</t>
  </si>
  <si>
    <t>Public Amenities in Surrounding Area</t>
  </si>
  <si>
    <t>Community awareness through competition and rewards</t>
  </si>
  <si>
    <t>Community awareness by organising cultural programs</t>
  </si>
  <si>
    <t>Functional street lights are available along the approach road</t>
  </si>
  <si>
    <t>OB/PI</t>
  </si>
  <si>
    <t>G10</t>
  </si>
  <si>
    <t>G10.1</t>
  </si>
  <si>
    <t>G10.2</t>
  </si>
  <si>
    <t>G10.3</t>
  </si>
  <si>
    <t>G10.4</t>
  </si>
  <si>
    <t>G10.5</t>
  </si>
  <si>
    <t>Local community is actively involved in administration of ''Swachhata Pledge'' and distribution of caps/T-shirts, badge with cleanliness message and logos of ''Swachh Bharat Abhiyan'' and ''Kayakalp''.</t>
  </si>
  <si>
    <t>Implementation of IEC activities related to ' Swachh Bharat Abhiyan'</t>
  </si>
  <si>
    <t>IEC regarding Swachhata Abhiyan is displayed within the facilities’ premises</t>
  </si>
  <si>
    <t>A person is designated to supervise and monitor activities related to cleanliness, sanitation and hygiene in surrounding area</t>
  </si>
  <si>
    <t xml:space="preserve">Person may be regular/contractual or voluntary. Full time or Part time. </t>
  </si>
  <si>
    <t>Measure to control air pollution in surrounding area</t>
  </si>
  <si>
    <t xml:space="preserve">Free to-and-fro movements of ambulances and other hospital vehicles  </t>
  </si>
  <si>
    <t xml:space="preserve">Availability of adequate parking stand </t>
  </si>
  <si>
    <t>Check that hospital surrounding are not studded with irrelevant and out dated posters, slogans, wall writings, graffiti, etc.</t>
  </si>
  <si>
    <t>Check that hospital front, approach road and surrounding area are well illuminated with street lights</t>
  </si>
  <si>
    <t>Check for parking stand for auto/ rickshaw/taxi etc., and they are not parked haphazardly.</t>
  </si>
  <si>
    <t>Regular fogging, DDT Spray, Gambusia (mosquito fish) in ponds and other water bodies.</t>
  </si>
  <si>
    <t>Check for condition of dust bins (breakage, foul smell) and garbage storage area (covered, no stray animals)</t>
  </si>
  <si>
    <t>Periodic cleaning of dust bins and garbage storage area</t>
  </si>
  <si>
    <t xml:space="preserve">Regular repairs and maintained of roads, footpaths and pavements </t>
  </si>
  <si>
    <t>Regular cleaning of drains</t>
  </si>
  <si>
    <t>Innovations in managing general waste</t>
  </si>
  <si>
    <t>Daily collections of general waste by Municipal corporation</t>
  </si>
  <si>
    <t>Segregation of general waste is done</t>
  </si>
  <si>
    <t>Availability of bins for general recyclable and biodegradable wastes</t>
  </si>
  <si>
    <t>Availability of urinals in surrounding area</t>
  </si>
  <si>
    <t>Check for regular water supply, dry floor and no foul smell from toilets.</t>
  </si>
  <si>
    <t>Availability of Public toilets in surrounding Area</t>
  </si>
  <si>
    <t>Check that urinals are conveniently located and they are clean</t>
  </si>
  <si>
    <t>Check for separate toilets for male and female and they are conveniently located and clean.</t>
  </si>
  <si>
    <t>Measure to control noise pollution in Surrounding area</t>
  </si>
  <si>
    <t>Like essay writing/poem/slogan writing/painting etc.</t>
  </si>
  <si>
    <t>Community awareness by organising physical activities</t>
  </si>
  <si>
    <t>Local community actively participates during Swachhata Pakhwara (fortnight)</t>
  </si>
  <si>
    <t xml:space="preserve">Advertisement in news-papers/ electronic media, distribution of booklets/ pamphlets, posters/wall writing for promotion of use of toilets, hand washing, safe drinking water and tree plantation, etc. </t>
  </si>
  <si>
    <t>Like  rally, marathon, Swachhata walk, human Chain, etc.</t>
  </si>
  <si>
    <t>Like street plays/Nukar Natak/ folk arts/folk-music, etc.</t>
  </si>
  <si>
    <t>Coordination with local Institutions</t>
  </si>
  <si>
    <t>The Facility coordinates with the local Municipal corporation/ PRI for improving the sanitation and hygiene</t>
  </si>
  <si>
    <t xml:space="preserve">Look for evidence of collective action such as cleaning of drains, maintenance of parking space, orderly arrangement of hawkers (outside the facility), rickshaw, auto, taxi, construction &amp; maintenance of public toilets, improving street-lighting, removing cattle nuisance, etc. </t>
  </si>
  <si>
    <t>The Facility has linkage with Local NGOs, who work in the area of water, sanitation and hygiene</t>
  </si>
  <si>
    <t>Check for evidence of coordination with NGOs for improving sanitation and hygiene in the vicinity of the facility. Also look at collaborative action for maintenance of Public Conveniences, etc.</t>
  </si>
  <si>
    <t>The Facility coordinates with nearby market welfare associations, Resident Welfare associations, etc. for improving &amp; maintaining sanitation and hygiene in surrounding area</t>
  </si>
  <si>
    <t>Look for evidence of collective action such as cleaning of drains, Swachhata Pakhwara, maintenance of parking space, orderly arrangement of hawkers (outside the facility), removing cattle nuisance, etc.</t>
  </si>
  <si>
    <t>The Facility coordinates with nearby schools &amp; colleges, National Service Scheme, NSG (National Scouts and Guides), NCC (National Cadet Core), etc. for promotion of hygiene &amp; sanitation</t>
  </si>
  <si>
    <t>Look for evidence of collective action such as cleaning of drains, Swachhata Pakhwara, IEC Campaign, Plantations drive, etc. in near vicinity of the health facility</t>
  </si>
  <si>
    <t>The Facility coordinates with other Department for improving sanitation and hygiene in the surroundings</t>
  </si>
  <si>
    <t>Look for evidence of coordination with departments such as Education (school programs on hygiene promotions), Water and Sanitation (making area ODF), PWD (Repair &amp; Maintenance), Forest Department (Plantation Drive) etc., which contributes strengthening towards of hygiene &amp; sanitation</t>
  </si>
  <si>
    <t>Alternative Financing and support Mechanism</t>
  </si>
  <si>
    <t>The Facility endeavours to attract support under the  Corporate social responsibility &amp; initiative</t>
  </si>
  <si>
    <t>Look for evidence that Corporate organisations have supported health facilities in its cleanliness drive</t>
  </si>
  <si>
    <t>The Facility endeavours to attract support from Philanthropic Organisations</t>
  </si>
  <si>
    <t xml:space="preserve">Look for evidence that philanthropic organizations including religious bodies, trusts, NGOs, Rotary clubs, Lion club, etc. have supported the health facility in its cleanliness efforts. </t>
  </si>
  <si>
    <t>The Facility endeavours to attract support from the local support</t>
  </si>
  <si>
    <t>Look for evidence that local leaders such as MPs, MLAs, Municipal counsellors, Panchayat members, individual donations, etc. have supported the health facility in its cleanliness drive efforts either in cash or in kind.</t>
  </si>
  <si>
    <t>The facility engages the local Community for reducing household pollutions in the vicinity</t>
  </si>
  <si>
    <t xml:space="preserve">Look for evidence that the facility has engaged in reducing household level pollution in near vicinity of the health facility – Presence of community bins for segregated collection of general (biodegradable &amp; recyclable), Roll-out of PM Ujjwala Scheme in nearby slum, etc. </t>
  </si>
  <si>
    <t xml:space="preserve">Facility coordinate with local school/ college </t>
  </si>
  <si>
    <t xml:space="preserve">Look for evidence that local School/College has implemented ‘Swachh Bharat-Swachh Vidyalaya’ initiative through coordinated efforts </t>
  </si>
  <si>
    <t>Check district/ward/block is declared ODF</t>
  </si>
  <si>
    <t xml:space="preserve">Self-closing taps in drinking water area are in use; Evidence of IEC on water conservation </t>
  </si>
  <si>
    <t xml:space="preserve">Check for any poisonous pollutant emitting establishments, chimneys, etc. in near vicinity </t>
  </si>
  <si>
    <t>Check for presence of noise causing factories, highway, etc. in the vicinity of the facility and installation of noise reduction measure</t>
  </si>
  <si>
    <t>Check for directional signage with name of the facility on the approach road.</t>
  </si>
  <si>
    <t>No unauthorised encroachments alongside of approach road</t>
  </si>
  <si>
    <t>Approach roads are even and free from pot-holes</t>
  </si>
  <si>
    <t>Check that approach roads are clean and free from  pot-holes, water stagnation</t>
  </si>
  <si>
    <t>Approach roads are wide enough for smooth traffic flow</t>
  </si>
  <si>
    <t>Area around the Facility is clean, neat &amp; tidy</t>
  </si>
  <si>
    <t>Check for evidences of  water accumulation or any potential mosquito breeding place</t>
  </si>
  <si>
    <t>Check for open manhole and overflowing drains.</t>
  </si>
  <si>
    <t>Check for dust, garbage, outgrown weeds, moss on footpaths and pavements.</t>
  </si>
  <si>
    <t xml:space="preserve">Exterior of boundary wall is clean and of uniformed colour. No unwanted posters on exterior of hospital boundary wall. </t>
  </si>
  <si>
    <t>Public toilets &amp; urinal in surrounding areas are clean</t>
  </si>
  <si>
    <t>Presence of safe drinking water facility outside the health facility</t>
  </si>
  <si>
    <t xml:space="preserve">Check for its presence &amp; functionality and safety &amp; potability of water. </t>
  </si>
  <si>
    <t>Check that there no wild vegetation &amp; growth in the surroundings. Shrubs and trees are well maintained.  Dry leaves and green waste are removed regularly.</t>
  </si>
  <si>
    <t>There are no stray animals in surrounding area</t>
  </si>
  <si>
    <t>Observe for the presence of stray animals such as pigs, dogs, cattle, etc.</t>
  </si>
  <si>
    <t>No unwanted/broken/ torn / loose hanging posters/ billboards.</t>
  </si>
  <si>
    <t>No loose hanging wires in and around the bill-boards, electric poles, etc</t>
  </si>
  <si>
    <t>Check for any loose hanging wires</t>
  </si>
  <si>
    <t xml:space="preserve">Check availability adequate number of bins for Biodegradable and recyclable general waste in the nearby market </t>
  </si>
  <si>
    <t xml:space="preserve">Check content of recyclable and Biodegradable bins to ascertain their usage </t>
  </si>
  <si>
    <t>Garbage storage area is away from residential/commercial areas and is covered/fenced. It is not causing public nuisance.</t>
  </si>
  <si>
    <t xml:space="preserve">Municipal corporation vehicles pick up garbage from the storage area on daily basis. Look for piling of garbage. </t>
  </si>
  <si>
    <t>The facility has started undertaking actions for bar coding system</t>
  </si>
  <si>
    <t>The facility has started undertaking actions, which are to be complied by March 2019</t>
  </si>
  <si>
    <t xml:space="preserve">Check if such waste is pre-treated either with 1-2 % Sodium Hypochlorite (having 30% residual chlorine) for 20 minutes or by autoclaving/ microwave/ hydroclave, </t>
  </si>
  <si>
    <t>Verify that all glassware is stored in a puncture proof and leak proof boxes or containers with blue coloured marking and later sent for recycling</t>
  </si>
  <si>
    <t>At least 15 to 20 air changes per hour</t>
  </si>
  <si>
    <t>APS</t>
  </si>
  <si>
    <r>
      <t xml:space="preserve">                                       </t>
    </r>
    <r>
      <rPr>
        <b/>
        <sz val="19"/>
        <color theme="0"/>
        <rFont val="Calibri"/>
        <family val="2"/>
        <scheme val="minor"/>
      </rPr>
      <t>Kayakalp Clean Hospitals Awards</t>
    </r>
    <r>
      <rPr>
        <b/>
        <sz val="18"/>
        <color theme="0"/>
        <rFont val="Calibri"/>
        <family val="2"/>
        <scheme val="minor"/>
      </rPr>
      <t xml:space="preserve">                           2019</t>
    </r>
  </si>
  <si>
    <t>G</t>
  </si>
  <si>
    <t>Check the availability of Separate collection system leading to effluent treatment system.</t>
  </si>
  <si>
    <t>Check that Sullage (waste water from Bathrooms &amp; Kitchen;does not contain urin &amp; excreta) does not stagnate (causing fly &amp; mosquito breeding)and is connected to Municipal system. In absence of such system,the facility should have soakage pit for sullage.</t>
  </si>
  <si>
    <t>G. Beyond Hospital Boundary</t>
  </si>
  <si>
    <t>Beyond Hospital Boundary</t>
  </si>
  <si>
    <t>The Hospital leadership is aware of Biomedical Waste Rules 2016 including key changes as amendments.</t>
  </si>
  <si>
    <t>Disinfected Glassware is stored as per protocol given in Schedule I of the BMW Rules 2016 and amendments .</t>
  </si>
  <si>
    <t>C3.5</t>
  </si>
  <si>
    <t>C6.5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</si>
</sst>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1"/>
      <color theme="1"/>
      <name val="Arial"/>
      <family val="2"/>
    </font>
    <font>
      <b/>
      <sz val="11"/>
      <color theme="1"/>
      <name val="Calibri"/>
      <family val="2"/>
      <scheme val="minor"/>
    </font>
    <font>
      <sz val="12"/>
      <color theme="0"/>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b/>
      <sz val="11"/>
      <color rgb="FF000000"/>
      <name val="Calibri"/>
      <family val="2"/>
      <scheme val="minor"/>
    </font>
    <font>
      <b/>
      <sz val="11"/>
      <color rgb="FF000000"/>
      <name val="Cambria"/>
      <family val="1"/>
      <scheme val="major"/>
    </font>
    <font>
      <sz val="11"/>
      <color rgb="FF000000"/>
      <name val="Cambria"/>
      <family val="1"/>
      <scheme val="major"/>
    </font>
    <font>
      <b/>
      <sz val="14"/>
      <color theme="0"/>
      <name val="Calibri"/>
      <family val="2"/>
      <scheme val="minor"/>
    </font>
    <font>
      <b/>
      <sz val="14"/>
      <color theme="1"/>
      <name val="Calibri"/>
      <family val="2"/>
      <scheme val="minor"/>
    </font>
    <font>
      <b/>
      <sz val="16"/>
      <color theme="1"/>
      <name val="Calibri"/>
      <family val="2"/>
      <scheme val="minor"/>
    </font>
    <font>
      <b/>
      <sz val="18"/>
      <color theme="0"/>
      <name val="Calibri"/>
      <family val="2"/>
      <scheme val="minor"/>
    </font>
    <font>
      <b/>
      <sz val="15"/>
      <color rgb="FF0070C0"/>
      <name val="Calibri"/>
      <family val="2"/>
      <scheme val="minor"/>
    </font>
    <font>
      <sz val="8"/>
      <color theme="2" tint="-9.9978637043366805E-2"/>
      <name val="Calibri"/>
      <family val="2"/>
      <scheme val="minor"/>
    </font>
    <font>
      <sz val="7"/>
      <color theme="0" tint="-4.9989318521683403E-2"/>
      <name val="Arial"/>
      <family val="2"/>
    </font>
    <font>
      <b/>
      <sz val="19"/>
      <color theme="0"/>
      <name val="Calibri"/>
      <family val="2"/>
      <scheme val="minor"/>
    </font>
    <font>
      <b/>
      <sz val="14"/>
      <color rgb="FF0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249977111117893"/>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s>
  <cellStyleXfs count="3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41">
    <xf numFmtId="0" fontId="0" fillId="0" borderId="0" xfId="0"/>
    <xf numFmtId="0" fontId="1" fillId="0" borderId="0" xfId="0" applyFont="1" applyBorder="1"/>
    <xf numFmtId="0" fontId="1" fillId="0" borderId="0" xfId="0" applyFont="1" applyFill="1" applyBorder="1"/>
    <xf numFmtId="0" fontId="0" fillId="0" borderId="0" xfId="0" applyBorder="1"/>
    <xf numFmtId="0" fontId="1" fillId="0" borderId="0" xfId="0" applyFont="1" applyBorder="1" applyProtection="1"/>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0" xfId="0" applyFont="1" applyBorder="1" applyAlignment="1">
      <alignment horizontal="left" vertical="top"/>
    </xf>
    <xf numFmtId="0" fontId="0" fillId="0" borderId="1" xfId="0" applyFont="1" applyBorder="1" applyAlignment="1">
      <alignment horizontal="left" vertical="top"/>
    </xf>
    <xf numFmtId="0" fontId="2" fillId="6" borderId="1" xfId="0" applyFont="1" applyFill="1" applyBorder="1" applyAlignment="1" applyProtection="1">
      <alignment horizontal="left" vertical="top"/>
    </xf>
    <xf numFmtId="0" fontId="2" fillId="6" borderId="1" xfId="0" applyFont="1" applyFill="1" applyBorder="1" applyAlignment="1" applyProtection="1">
      <alignment horizontal="left" vertical="top"/>
      <protection locked="0"/>
    </xf>
    <xf numFmtId="0" fontId="0" fillId="0" borderId="1" xfId="0" applyFont="1" applyBorder="1" applyAlignment="1" applyProtection="1">
      <alignment horizontal="left" vertical="top"/>
      <protection locked="0"/>
    </xf>
    <xf numFmtId="0" fontId="2" fillId="6" borderId="1" xfId="0" applyFont="1" applyFill="1" applyBorder="1" applyAlignment="1" applyProtection="1">
      <alignment horizontal="left" vertical="top" wrapText="1"/>
    </xf>
    <xf numFmtId="0" fontId="2" fillId="6" borderId="1" xfId="0" applyFont="1" applyFill="1" applyBorder="1" applyAlignment="1" applyProtection="1">
      <alignment horizontal="left" vertical="top" wrapText="1"/>
      <protection locked="0"/>
    </xf>
    <xf numFmtId="0" fontId="0" fillId="0" borderId="17" xfId="0" applyFont="1" applyBorder="1" applyAlignment="1">
      <alignment horizontal="left" vertical="top" wrapText="1"/>
    </xf>
    <xf numFmtId="0" fontId="2" fillId="6" borderId="18" xfId="0" applyFont="1" applyFill="1" applyBorder="1" applyAlignment="1">
      <alignment horizontal="left" vertical="top" wrapText="1"/>
    </xf>
    <xf numFmtId="0" fontId="2" fillId="6" borderId="19"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 xfId="0" applyFont="1" applyFill="1" applyBorder="1" applyAlignment="1" applyProtection="1">
      <alignment horizontal="left" vertical="top" wrapText="1"/>
    </xf>
    <xf numFmtId="0" fontId="0" fillId="2" borderId="1" xfId="0" applyFont="1" applyFill="1" applyBorder="1" applyAlignment="1" applyProtection="1">
      <alignment horizontal="left" vertical="top"/>
      <protection locked="0"/>
    </xf>
    <xf numFmtId="0" fontId="2" fillId="2" borderId="19" xfId="0" applyFont="1" applyFill="1" applyBorder="1" applyAlignment="1">
      <alignment horizontal="left" vertical="top" wrapText="1"/>
    </xf>
    <xf numFmtId="0" fontId="2" fillId="6" borderId="1" xfId="0" applyFont="1" applyFill="1" applyBorder="1" applyAlignment="1">
      <alignment horizontal="left" vertical="top"/>
    </xf>
    <xf numFmtId="0" fontId="0" fillId="2" borderId="1" xfId="0" applyFont="1" applyFill="1" applyBorder="1" applyAlignment="1" applyProtection="1">
      <alignment horizontal="left" vertical="top"/>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10" fillId="6" borderId="1" xfId="0" applyFont="1" applyFill="1" applyBorder="1" applyAlignment="1" applyProtection="1">
      <alignment horizontal="left" vertical="top" wrapText="1"/>
    </xf>
    <xf numFmtId="0" fontId="14" fillId="3" borderId="0" xfId="0" applyFont="1" applyFill="1" applyBorder="1" applyAlignment="1"/>
    <xf numFmtId="0" fontId="7" fillId="3" borderId="0" xfId="0" applyFont="1" applyFill="1" applyBorder="1" applyAlignment="1"/>
    <xf numFmtId="0" fontId="3" fillId="3" borderId="0" xfId="0" applyFont="1" applyFill="1" applyBorder="1" applyAlignment="1"/>
    <xf numFmtId="0" fontId="1" fillId="3" borderId="0" xfId="0" applyFont="1" applyFill="1" applyBorder="1"/>
    <xf numFmtId="0" fontId="0" fillId="3" borderId="0" xfId="0" applyFont="1" applyFill="1" applyBorder="1" applyAlignment="1">
      <alignment horizontal="left" vertical="top"/>
    </xf>
    <xf numFmtId="0" fontId="0" fillId="3" borderId="4" xfId="0" applyFill="1" applyBorder="1" applyAlignment="1"/>
    <xf numFmtId="0" fontId="0" fillId="3" borderId="4" xfId="0" applyFill="1" applyBorder="1"/>
    <xf numFmtId="0" fontId="0" fillId="3" borderId="0" xfId="0" applyFill="1" applyBorder="1"/>
    <xf numFmtId="0" fontId="1" fillId="9" borderId="4" xfId="0" applyFont="1" applyFill="1" applyBorder="1"/>
    <xf numFmtId="0" fontId="1" fillId="9" borderId="0" xfId="0" applyFont="1" applyFill="1" applyBorder="1"/>
    <xf numFmtId="0" fontId="0" fillId="9" borderId="0" xfId="0" applyFill="1" applyBorder="1" applyAlignment="1">
      <alignment horizontal="center"/>
    </xf>
    <xf numFmtId="0" fontId="0" fillId="9" borderId="6" xfId="0" applyFill="1" applyBorder="1" applyAlignment="1">
      <alignment horizontal="center"/>
    </xf>
    <xf numFmtId="0" fontId="0" fillId="9" borderId="8" xfId="0" applyFill="1" applyBorder="1" applyAlignment="1">
      <alignment horizontal="center"/>
    </xf>
    <xf numFmtId="0" fontId="0" fillId="9" borderId="5" xfId="0" applyFill="1" applyBorder="1" applyAlignment="1">
      <alignment horizontal="center"/>
    </xf>
    <xf numFmtId="0" fontId="0" fillId="9" borderId="7" xfId="0" applyFill="1" applyBorder="1" applyAlignment="1">
      <alignment horizontal="center"/>
    </xf>
    <xf numFmtId="0" fontId="0" fillId="3" borderId="0" xfId="0" applyFill="1" applyBorder="1" applyAlignment="1"/>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5" fillId="10" borderId="22" xfId="0" applyFont="1" applyFill="1" applyBorder="1" applyAlignment="1">
      <alignment horizontal="center" vertical="center"/>
    </xf>
    <xf numFmtId="0" fontId="16" fillId="10" borderId="22" xfId="0" applyFont="1" applyFill="1" applyBorder="1" applyAlignment="1">
      <alignment horizontal="center" vertical="center"/>
    </xf>
    <xf numFmtId="0" fontId="16" fillId="10" borderId="22" xfId="0" applyFont="1" applyFill="1" applyBorder="1" applyAlignment="1">
      <alignment horizontal="center" vertical="center" wrapText="1"/>
    </xf>
    <xf numFmtId="0" fontId="15" fillId="10" borderId="22" xfId="0" applyFont="1" applyFill="1" applyBorder="1" applyAlignment="1">
      <alignment vertical="center"/>
    </xf>
    <xf numFmtId="0" fontId="20" fillId="3" borderId="0" xfId="0" applyFont="1" applyFill="1" applyBorder="1" applyAlignment="1">
      <alignment vertical="top"/>
    </xf>
    <xf numFmtId="0" fontId="1" fillId="0" borderId="1" xfId="0" applyFont="1" applyFill="1" applyBorder="1"/>
    <xf numFmtId="0" fontId="1" fillId="6" borderId="1" xfId="0" applyFont="1" applyFill="1" applyBorder="1"/>
    <xf numFmtId="0" fontId="13" fillId="0" borderId="1" xfId="0" applyFont="1" applyBorder="1" applyAlignment="1">
      <alignment horizontal="left" vertical="top" wrapText="1"/>
    </xf>
    <xf numFmtId="0" fontId="1" fillId="0" borderId="1" xfId="0" applyFont="1" applyBorder="1"/>
    <xf numFmtId="0" fontId="13" fillId="0" borderId="1" xfId="0" applyFont="1" applyFill="1" applyBorder="1" applyAlignment="1">
      <alignment horizontal="left" vertical="top" wrapText="1"/>
    </xf>
    <xf numFmtId="0" fontId="11" fillId="2" borderId="1" xfId="0" applyFont="1" applyFill="1" applyBorder="1" applyAlignment="1">
      <alignment horizontal="center" vertical="center" wrapText="1"/>
    </xf>
    <xf numFmtId="0" fontId="12" fillId="6"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22" fillId="2" borderId="1" xfId="0" applyFont="1" applyFill="1" applyBorder="1" applyAlignment="1">
      <alignment horizontal="left" vertical="center" wrapText="1"/>
    </xf>
    <xf numFmtId="0" fontId="18" fillId="3" borderId="24" xfId="0" applyFont="1" applyFill="1" applyBorder="1" applyAlignment="1">
      <alignment horizontal="center"/>
    </xf>
    <xf numFmtId="0" fontId="18" fillId="3" borderId="25" xfId="0" applyFont="1" applyFill="1" applyBorder="1" applyAlignment="1">
      <alignment horizontal="center"/>
    </xf>
    <xf numFmtId="0" fontId="18" fillId="3" borderId="21" xfId="0" applyFont="1" applyFill="1" applyBorder="1" applyAlignment="1">
      <alignment horizontal="center"/>
    </xf>
    <xf numFmtId="0" fontId="17" fillId="11" borderId="24" xfId="0" applyFont="1" applyFill="1" applyBorder="1" applyAlignment="1">
      <alignment horizontal="center" vertical="center"/>
    </xf>
    <xf numFmtId="0" fontId="17" fillId="11" borderId="25" xfId="0" applyFont="1" applyFill="1" applyBorder="1" applyAlignment="1">
      <alignment horizontal="center" vertical="center"/>
    </xf>
    <xf numFmtId="0" fontId="17" fillId="11" borderId="21" xfId="0" applyFont="1" applyFill="1" applyBorder="1" applyAlignment="1">
      <alignment horizontal="center" vertical="center"/>
    </xf>
    <xf numFmtId="0" fontId="19" fillId="4" borderId="24" xfId="0" applyFont="1" applyFill="1" applyBorder="1" applyAlignment="1">
      <alignment horizontal="right" vertical="center"/>
    </xf>
    <xf numFmtId="0" fontId="19" fillId="4" borderId="25" xfId="0" applyFont="1" applyFill="1" applyBorder="1" applyAlignment="1">
      <alignment horizontal="right" vertical="center"/>
    </xf>
    <xf numFmtId="0" fontId="19" fillId="4" borderId="21" xfId="0" applyFont="1" applyFill="1" applyBorder="1" applyAlignment="1">
      <alignment horizontal="right" vertical="center"/>
    </xf>
    <xf numFmtId="0" fontId="7" fillId="8" borderId="24" xfId="0" applyFont="1" applyFill="1" applyBorder="1" applyAlignment="1">
      <alignment horizontal="center" vertical="center"/>
    </xf>
    <xf numFmtId="0" fontId="7" fillId="8" borderId="25" xfId="0" applyFont="1" applyFill="1" applyBorder="1" applyAlignment="1">
      <alignment horizontal="center" vertical="center"/>
    </xf>
    <xf numFmtId="0" fontId="7" fillId="8" borderId="21" xfId="0" applyFont="1" applyFill="1" applyBorder="1" applyAlignment="1">
      <alignment horizontal="center" vertical="center"/>
    </xf>
    <xf numFmtId="0" fontId="0" fillId="0" borderId="29" xfId="0" applyBorder="1" applyAlignment="1">
      <alignment horizontal="center"/>
    </xf>
    <xf numFmtId="0" fontId="0" fillId="0" borderId="23" xfId="0" applyBorder="1" applyAlignment="1">
      <alignment horizontal="center"/>
    </xf>
    <xf numFmtId="0" fontId="6" fillId="0" borderId="23" xfId="0" applyFont="1" applyBorder="1" applyAlignment="1">
      <alignment horizontal="center" vertical="center"/>
    </xf>
    <xf numFmtId="0" fontId="6" fillId="0" borderId="20" xfId="0" applyFont="1" applyBorder="1" applyAlignment="1">
      <alignment horizontal="center" vertical="center"/>
    </xf>
    <xf numFmtId="0" fontId="7" fillId="8" borderId="9"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10" xfId="0"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6"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2" xfId="0" applyFont="1" applyFill="1" applyBorder="1" applyAlignment="1">
      <alignment horizontal="left" vertical="top" wrapText="1"/>
    </xf>
    <xf numFmtId="0" fontId="2" fillId="7"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2" xfId="0"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12" xfId="0" applyFont="1" applyFill="1" applyBorder="1" applyAlignment="1">
      <alignment horizontal="left" vertical="top" wrapText="1"/>
    </xf>
    <xf numFmtId="0" fontId="0" fillId="0" borderId="2" xfId="0" applyFill="1" applyBorder="1" applyAlignment="1">
      <alignment horizontal="left" vertical="top" wrapText="1"/>
    </xf>
    <xf numFmtId="0" fontId="2" fillId="2" borderId="1" xfId="0" applyFont="1" applyFill="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5" fillId="10" borderId="33" xfId="0" applyFont="1" applyFill="1" applyBorder="1" applyAlignment="1">
      <alignment horizontal="center" vertical="center"/>
    </xf>
    <xf numFmtId="0" fontId="15" fillId="10" borderId="34" xfId="0" applyFont="1" applyFill="1" applyBorder="1" applyAlignment="1">
      <alignment horizontal="center" vertical="center"/>
    </xf>
    <xf numFmtId="0" fontId="15" fillId="10" borderId="33"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4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0" fillId="0" borderId="0" xfId="0" applyBorder="1" applyAlignment="1">
      <alignment horizontal="center" vertical="center"/>
    </xf>
    <xf numFmtId="0" fontId="0" fillId="9" borderId="0" xfId="0" applyFill="1" applyBorder="1" applyAlignment="1">
      <alignment horizont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0" fillId="9" borderId="4" xfId="0" applyFill="1" applyBorder="1" applyAlignment="1">
      <alignment horizontal="center"/>
    </xf>
    <xf numFmtId="0" fontId="0" fillId="9" borderId="6" xfId="0" applyFill="1" applyBorder="1" applyAlignment="1">
      <alignment horizontal="center"/>
    </xf>
    <xf numFmtId="0" fontId="16" fillId="10" borderId="33" xfId="0" applyFont="1" applyFill="1" applyBorder="1" applyAlignment="1">
      <alignment horizontal="center" vertical="center"/>
    </xf>
    <xf numFmtId="0" fontId="16" fillId="10" borderId="34" xfId="0"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4" fillId="5" borderId="0" xfId="0" applyNumberFormat="1" applyFont="1" applyFill="1" applyBorder="1" applyAlignment="1">
      <alignment horizontal="center" vertical="center"/>
    </xf>
    <xf numFmtId="164" fontId="4" fillId="5" borderId="6" xfId="0" applyNumberFormat="1" applyFont="1" applyFill="1" applyBorder="1" applyAlignment="1">
      <alignment horizontal="center" vertical="center"/>
    </xf>
    <xf numFmtId="164" fontId="4" fillId="5" borderId="8" xfId="0" applyNumberFormat="1" applyFont="1" applyFill="1" applyBorder="1" applyAlignment="1">
      <alignment horizontal="center" vertical="center"/>
    </xf>
    <xf numFmtId="164" fontId="4" fillId="5" borderId="5" xfId="0" applyNumberFormat="1" applyFont="1" applyFill="1" applyBorder="1" applyAlignment="1">
      <alignment horizontal="center" vertical="center"/>
    </xf>
    <xf numFmtId="164" fontId="4" fillId="5" borderId="7" xfId="0" applyNumberFormat="1" applyFont="1" applyFill="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cellXfs>
  <cellStyles count="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Normal" xfId="0" builtinId="0"/>
  </cellStyles>
  <dxfs count="0"/>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298694</xdr:colOff>
      <xdr:row>11</xdr:row>
      <xdr:rowOff>38099</xdr:rowOff>
    </xdr:from>
    <xdr:to>
      <xdr:col>2</xdr:col>
      <xdr:colOff>1056926</xdr:colOff>
      <xdr:row>14</xdr:row>
      <xdr:rowOff>152400</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0887" y="5088146"/>
          <a:ext cx="1522030" cy="680410"/>
        </a:xfrm>
        <a:prstGeom prst="rect">
          <a:avLst/>
        </a:prstGeom>
        <a:noFill/>
      </xdr:spPr>
    </xdr:pic>
    <xdr:clientData/>
  </xdr:twoCellAnchor>
  <xdr:twoCellAnchor editAs="oneCell">
    <xdr:from>
      <xdr:col>4</xdr:col>
      <xdr:colOff>403788</xdr:colOff>
      <xdr:row>11</xdr:row>
      <xdr:rowOff>24215</xdr:rowOff>
    </xdr:from>
    <xdr:to>
      <xdr:col>5</xdr:col>
      <xdr:colOff>579048</xdr:colOff>
      <xdr:row>14</xdr:row>
      <xdr:rowOff>125924</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6807" y="5074262"/>
          <a:ext cx="1064859" cy="667818"/>
        </a:xfrm>
        <a:prstGeom prst="rect">
          <a:avLst/>
        </a:prstGeom>
        <a:noFill/>
      </xdr:spPr>
    </xdr:pic>
    <xdr:clientData/>
  </xdr:twoCellAnchor>
  <xdr:twoCellAnchor editAs="oneCell">
    <xdr:from>
      <xdr:col>7</xdr:col>
      <xdr:colOff>377050</xdr:colOff>
      <xdr:row>11</xdr:row>
      <xdr:rowOff>53340</xdr:rowOff>
    </xdr:from>
    <xdr:to>
      <xdr:col>7</xdr:col>
      <xdr:colOff>1314374</xdr:colOff>
      <xdr:row>14</xdr:row>
      <xdr:rowOff>136148</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948276" y="5103387"/>
          <a:ext cx="937324" cy="648917"/>
        </a:xfrm>
        <a:prstGeom prst="rect">
          <a:avLst/>
        </a:prstGeom>
        <a:noFill/>
      </xdr:spPr>
    </xdr:pic>
    <xdr:clientData/>
  </xdr:twoCellAnchor>
  <xdr:twoCellAnchor editAs="oneCell">
    <xdr:from>
      <xdr:col>4</xdr:col>
      <xdr:colOff>421945</xdr:colOff>
      <xdr:row>21</xdr:row>
      <xdr:rowOff>76200</xdr:rowOff>
    </xdr:from>
    <xdr:to>
      <xdr:col>5</xdr:col>
      <xdr:colOff>637737</xdr:colOff>
      <xdr:row>24</xdr:row>
      <xdr:rowOff>47626</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584964" y="7175021"/>
          <a:ext cx="1105391" cy="537534"/>
        </a:xfrm>
        <a:prstGeom prst="rect">
          <a:avLst/>
        </a:prstGeom>
        <a:noFill/>
      </xdr:spPr>
    </xdr:pic>
    <xdr:clientData/>
  </xdr:twoCellAnchor>
  <xdr:twoCellAnchor editAs="oneCell">
    <xdr:from>
      <xdr:col>1</xdr:col>
      <xdr:colOff>292979</xdr:colOff>
      <xdr:row>21</xdr:row>
      <xdr:rowOff>85724</xdr:rowOff>
    </xdr:from>
    <xdr:to>
      <xdr:col>2</xdr:col>
      <xdr:colOff>1022594</xdr:colOff>
      <xdr:row>24</xdr:row>
      <xdr:rowOff>25687</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805172" y="7184545"/>
          <a:ext cx="1493413" cy="506071"/>
        </a:xfrm>
        <a:prstGeom prst="rect">
          <a:avLst/>
        </a:prstGeom>
        <a:noFill/>
      </xdr:spPr>
    </xdr:pic>
    <xdr:clientData/>
  </xdr:twoCellAnchor>
  <xdr:twoCellAnchor editAs="oneCell">
    <xdr:from>
      <xdr:col>7</xdr:col>
      <xdr:colOff>239885</xdr:colOff>
      <xdr:row>21</xdr:row>
      <xdr:rowOff>38100</xdr:rowOff>
    </xdr:from>
    <xdr:to>
      <xdr:col>7</xdr:col>
      <xdr:colOff>1458011</xdr:colOff>
      <xdr:row>24</xdr:row>
      <xdr:rowOff>81074</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811111" y="7136921"/>
          <a:ext cx="1218126" cy="609082"/>
        </a:xfrm>
        <a:prstGeom prst="rect">
          <a:avLst/>
        </a:prstGeom>
        <a:noFill/>
      </xdr:spPr>
    </xdr:pic>
    <xdr:clientData/>
  </xdr:twoCellAnchor>
  <xdr:twoCellAnchor editAs="oneCell">
    <xdr:from>
      <xdr:col>4</xdr:col>
      <xdr:colOff>68968</xdr:colOff>
      <xdr:row>30</xdr:row>
      <xdr:rowOff>62901</xdr:rowOff>
    </xdr:from>
    <xdr:to>
      <xdr:col>5</xdr:col>
      <xdr:colOff>904876</xdr:colOff>
      <xdr:row>33</xdr:row>
      <xdr:rowOff>199844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3236031" y="8992589"/>
          <a:ext cx="1716970" cy="9465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439"/>
  <sheetViews>
    <sheetView tabSelected="1" topLeftCell="A208" zoomScaleNormal="100" zoomScaleSheetLayoutView="80" zoomScalePageLayoutView="106" workbookViewId="0">
      <selection activeCell="E219" sqref="E219:G219"/>
    </sheetView>
  </sheetViews>
  <sheetFormatPr defaultColWidth="8.85546875" defaultRowHeight="14.25" x14ac:dyDescent="0.2"/>
  <cols>
    <col min="1" max="1" width="7.7109375" style="1" customWidth="1"/>
    <col min="2" max="2" width="11.42578125" style="1" customWidth="1"/>
    <col min="3" max="3" width="18.85546875" style="1" customWidth="1"/>
    <col min="4" max="4" width="9.42578125" style="1" customWidth="1"/>
    <col min="5" max="5" width="13.28515625" style="1" customWidth="1"/>
    <col min="6" max="6" width="14.7109375" style="1" customWidth="1"/>
    <col min="7" max="7" width="8.140625" style="1" customWidth="1"/>
    <col min="8" max="8" width="29.140625" style="1" customWidth="1"/>
    <col min="9" max="9" width="5.5703125" style="1" hidden="1" customWidth="1"/>
    <col min="10" max="10" width="8.5703125" style="1" hidden="1" customWidth="1"/>
    <col min="11" max="11" width="7.42578125" style="1" hidden="1" customWidth="1"/>
    <col min="12" max="12" width="25.42578125" style="1" customWidth="1"/>
    <col min="13" max="16384" width="8.85546875" style="1"/>
  </cols>
  <sheetData>
    <row r="1" spans="1:12" ht="30" customHeight="1" thickBot="1" x14ac:dyDescent="0.4">
      <c r="A1" s="53" t="s">
        <v>1052</v>
      </c>
      <c r="B1" s="68" t="s">
        <v>1053</v>
      </c>
      <c r="C1" s="69"/>
      <c r="D1" s="69"/>
      <c r="E1" s="69"/>
      <c r="F1" s="69"/>
      <c r="G1" s="69"/>
      <c r="H1" s="70"/>
      <c r="I1" s="32"/>
      <c r="L1" s="34"/>
    </row>
    <row r="2" spans="1:12" ht="20.25" thickBot="1" x14ac:dyDescent="0.35">
      <c r="A2" s="34"/>
      <c r="B2" s="65" t="s">
        <v>851</v>
      </c>
      <c r="C2" s="66"/>
      <c r="D2" s="66"/>
      <c r="E2" s="66"/>
      <c r="F2" s="66"/>
      <c r="G2" s="66"/>
      <c r="H2" s="67"/>
      <c r="I2" s="31"/>
      <c r="L2" s="34"/>
    </row>
    <row r="3" spans="1:12" ht="32.25" customHeight="1" thickBot="1" x14ac:dyDescent="0.3">
      <c r="A3" s="34"/>
      <c r="B3" s="71"/>
      <c r="C3" s="72"/>
      <c r="D3" s="72"/>
      <c r="E3" s="72"/>
      <c r="F3" s="72"/>
      <c r="G3" s="72"/>
      <c r="H3" s="73"/>
      <c r="I3" s="33"/>
      <c r="L3" s="34"/>
    </row>
    <row r="4" spans="1:12" ht="15.75" thickBot="1" x14ac:dyDescent="0.3">
      <c r="A4" s="36"/>
      <c r="B4" s="46"/>
      <c r="C4" s="46"/>
      <c r="D4" s="46"/>
      <c r="E4" s="46"/>
      <c r="F4" s="46"/>
      <c r="G4" s="46"/>
      <c r="H4" s="46"/>
      <c r="I4" s="3"/>
      <c r="L4" s="34"/>
    </row>
    <row r="5" spans="1:12" ht="34.5" customHeight="1" thickBot="1" x14ac:dyDescent="0.3">
      <c r="A5" s="37"/>
      <c r="B5" s="74" t="s">
        <v>681</v>
      </c>
      <c r="C5" s="75"/>
      <c r="D5" s="75"/>
      <c r="E5" s="75"/>
      <c r="F5" s="75"/>
      <c r="G5" s="75"/>
      <c r="H5" s="76"/>
      <c r="I5" s="3"/>
      <c r="L5" s="34"/>
    </row>
    <row r="6" spans="1:12" ht="35.25" customHeight="1" thickBot="1" x14ac:dyDescent="0.3">
      <c r="A6" s="37"/>
      <c r="B6" s="129" t="s">
        <v>682</v>
      </c>
      <c r="C6" s="130"/>
      <c r="D6" s="131">
        <f>SUM(B17+E17+H17+B27+E27+H27+E36)/600</f>
        <v>0.5</v>
      </c>
      <c r="E6" s="132"/>
      <c r="F6" s="132"/>
      <c r="G6" s="133"/>
      <c r="H6" s="50" t="s">
        <v>683</v>
      </c>
      <c r="I6" s="3"/>
      <c r="L6" s="34"/>
    </row>
    <row r="7" spans="1:12" ht="80.25" customHeight="1" thickBot="1" x14ac:dyDescent="0.3">
      <c r="A7" s="37"/>
      <c r="B7" s="137"/>
      <c r="C7" s="138"/>
      <c r="D7" s="131"/>
      <c r="E7" s="132"/>
      <c r="F7" s="132"/>
      <c r="G7" s="133"/>
      <c r="H7" s="47"/>
      <c r="I7" s="3"/>
      <c r="L7" s="34"/>
    </row>
    <row r="8" spans="1:12" ht="28.5" customHeight="1" thickBot="1" x14ac:dyDescent="0.3">
      <c r="A8" s="37"/>
      <c r="B8" s="129" t="s">
        <v>684</v>
      </c>
      <c r="C8" s="130"/>
      <c r="D8" s="131"/>
      <c r="E8" s="132"/>
      <c r="F8" s="132"/>
      <c r="G8" s="133"/>
      <c r="H8" s="51" t="s">
        <v>685</v>
      </c>
      <c r="I8" s="3"/>
      <c r="L8" s="34"/>
    </row>
    <row r="9" spans="1:12" ht="72.75" customHeight="1" thickBot="1" x14ac:dyDescent="0.3">
      <c r="A9" s="37"/>
      <c r="B9" s="139"/>
      <c r="C9" s="140"/>
      <c r="D9" s="134"/>
      <c r="E9" s="135"/>
      <c r="F9" s="135"/>
      <c r="G9" s="136"/>
      <c r="H9" s="48"/>
      <c r="I9" s="3"/>
      <c r="L9" s="34"/>
    </row>
    <row r="10" spans="1:12" ht="24" customHeight="1" thickBot="1" x14ac:dyDescent="0.3">
      <c r="A10" s="37"/>
      <c r="B10" s="122"/>
      <c r="C10" s="122"/>
      <c r="D10" s="122"/>
      <c r="E10" s="122"/>
      <c r="F10" s="122"/>
      <c r="G10" s="122"/>
      <c r="H10" s="122"/>
      <c r="I10" s="3"/>
      <c r="L10" s="34"/>
    </row>
    <row r="11" spans="1:12" ht="28.5" customHeight="1" thickBot="1" x14ac:dyDescent="0.3">
      <c r="A11" s="37"/>
      <c r="B11" s="81" t="s">
        <v>686</v>
      </c>
      <c r="C11" s="82"/>
      <c r="D11" s="82"/>
      <c r="E11" s="82"/>
      <c r="F11" s="82"/>
      <c r="G11" s="82"/>
      <c r="H11" s="83"/>
      <c r="I11" s="3"/>
      <c r="L11" s="34"/>
    </row>
    <row r="12" spans="1:12" ht="15" x14ac:dyDescent="0.25">
      <c r="A12" s="37"/>
      <c r="B12" s="106"/>
      <c r="C12" s="107"/>
      <c r="D12" s="123"/>
      <c r="E12" s="106"/>
      <c r="F12" s="107"/>
      <c r="G12" s="123"/>
      <c r="H12" s="77"/>
      <c r="I12" s="3"/>
      <c r="L12" s="34"/>
    </row>
    <row r="13" spans="1:12" ht="15" x14ac:dyDescent="0.25">
      <c r="A13" s="37"/>
      <c r="B13" s="108"/>
      <c r="C13" s="109"/>
      <c r="D13" s="123"/>
      <c r="E13" s="108"/>
      <c r="F13" s="109"/>
      <c r="G13" s="123"/>
      <c r="H13" s="78"/>
      <c r="I13" s="3"/>
      <c r="L13" s="34"/>
    </row>
    <row r="14" spans="1:12" ht="15" x14ac:dyDescent="0.25">
      <c r="A14" s="37"/>
      <c r="B14" s="108"/>
      <c r="C14" s="109"/>
      <c r="D14" s="123"/>
      <c r="E14" s="108"/>
      <c r="F14" s="109"/>
      <c r="G14" s="123"/>
      <c r="H14" s="78"/>
      <c r="I14" s="3"/>
      <c r="L14" s="34"/>
    </row>
    <row r="15" spans="1:12" ht="15.75" thickBot="1" x14ac:dyDescent="0.3">
      <c r="A15" s="37"/>
      <c r="B15" s="110"/>
      <c r="C15" s="111"/>
      <c r="D15" s="123"/>
      <c r="E15" s="110"/>
      <c r="F15" s="111"/>
      <c r="G15" s="123"/>
      <c r="H15" s="78"/>
      <c r="I15" s="3"/>
      <c r="L15" s="34"/>
    </row>
    <row r="16" spans="1:12" ht="25.5" customHeight="1" thickBot="1" x14ac:dyDescent="0.3">
      <c r="A16" s="37"/>
      <c r="B16" s="112" t="s">
        <v>755</v>
      </c>
      <c r="C16" s="113"/>
      <c r="D16" s="123"/>
      <c r="E16" s="112" t="s">
        <v>756</v>
      </c>
      <c r="F16" s="113"/>
      <c r="G16" s="123"/>
      <c r="H16" s="49" t="s">
        <v>759</v>
      </c>
      <c r="I16" s="3"/>
      <c r="L16" s="34"/>
    </row>
    <row r="17" spans="1:12" ht="15" x14ac:dyDescent="0.25">
      <c r="A17" s="37"/>
      <c r="B17" s="116">
        <f>H53+H59+H65+H71+H77+H83+H89+H95+H101+H107</f>
        <v>50</v>
      </c>
      <c r="C17" s="117"/>
      <c r="D17" s="123"/>
      <c r="E17" s="116">
        <f>H114+H120+H126+H132+H138+H144+H150+H156+H162+H168</f>
        <v>50</v>
      </c>
      <c r="F17" s="117"/>
      <c r="G17" s="123"/>
      <c r="H17" s="124">
        <f>H297+H303+H309+H315+H321</f>
        <v>25</v>
      </c>
      <c r="I17" s="3"/>
      <c r="L17" s="34"/>
    </row>
    <row r="18" spans="1:12" ht="15" x14ac:dyDescent="0.25">
      <c r="A18" s="37"/>
      <c r="B18" s="118"/>
      <c r="C18" s="119"/>
      <c r="D18" s="123"/>
      <c r="E18" s="118"/>
      <c r="F18" s="119"/>
      <c r="G18" s="123"/>
      <c r="H18" s="125"/>
      <c r="I18" s="3"/>
      <c r="L18" s="34"/>
    </row>
    <row r="19" spans="1:12" ht="15.75" thickBot="1" x14ac:dyDescent="0.3">
      <c r="A19" s="37"/>
      <c r="B19" s="120"/>
      <c r="C19" s="121"/>
      <c r="D19" s="123"/>
      <c r="E19" s="120"/>
      <c r="F19" s="121"/>
      <c r="G19" s="123"/>
      <c r="H19" s="126"/>
      <c r="I19" s="3"/>
      <c r="L19" s="34"/>
    </row>
    <row r="20" spans="1:12" ht="15" x14ac:dyDescent="0.25">
      <c r="A20" s="37"/>
      <c r="B20" s="127"/>
      <c r="C20" s="123"/>
      <c r="D20" s="123"/>
      <c r="E20" s="123"/>
      <c r="F20" s="123"/>
      <c r="G20" s="123"/>
      <c r="H20" s="128"/>
      <c r="I20" s="3"/>
      <c r="L20" s="34"/>
    </row>
    <row r="21" spans="1:12" ht="15.75" thickBot="1" x14ac:dyDescent="0.3">
      <c r="A21" s="37"/>
      <c r="B21" s="127"/>
      <c r="C21" s="123"/>
      <c r="D21" s="123"/>
      <c r="E21" s="123"/>
      <c r="F21" s="123"/>
      <c r="G21" s="123"/>
      <c r="H21" s="128"/>
      <c r="I21" s="3"/>
      <c r="L21" s="34"/>
    </row>
    <row r="22" spans="1:12" ht="15" x14ac:dyDescent="0.25">
      <c r="A22" s="37"/>
      <c r="B22" s="106"/>
      <c r="C22" s="107"/>
      <c r="D22" s="123"/>
      <c r="E22" s="106"/>
      <c r="F22" s="107"/>
      <c r="G22" s="123"/>
      <c r="H22" s="77"/>
      <c r="I22" s="3"/>
      <c r="L22" s="34"/>
    </row>
    <row r="23" spans="1:12" ht="15" x14ac:dyDescent="0.25">
      <c r="A23" s="37"/>
      <c r="B23" s="108"/>
      <c r="C23" s="109"/>
      <c r="D23" s="123"/>
      <c r="E23" s="108"/>
      <c r="F23" s="109"/>
      <c r="G23" s="123"/>
      <c r="H23" s="78"/>
      <c r="I23" s="3"/>
      <c r="L23" s="34"/>
    </row>
    <row r="24" spans="1:12" ht="15" x14ac:dyDescent="0.25">
      <c r="A24" s="37"/>
      <c r="B24" s="108"/>
      <c r="C24" s="109"/>
      <c r="D24" s="123"/>
      <c r="E24" s="108"/>
      <c r="F24" s="109"/>
      <c r="G24" s="123"/>
      <c r="H24" s="78"/>
      <c r="I24" s="3"/>
      <c r="L24" s="34"/>
    </row>
    <row r="25" spans="1:12" ht="15.75" thickBot="1" x14ac:dyDescent="0.3">
      <c r="A25" s="37"/>
      <c r="B25" s="110"/>
      <c r="C25" s="111"/>
      <c r="D25" s="123"/>
      <c r="E25" s="110"/>
      <c r="F25" s="111"/>
      <c r="G25" s="123"/>
      <c r="H25" s="78"/>
      <c r="I25" s="3"/>
      <c r="L25" s="34"/>
    </row>
    <row r="26" spans="1:12" ht="23.25" customHeight="1" thickBot="1" x14ac:dyDescent="0.3">
      <c r="A26" s="37"/>
      <c r="B26" s="112" t="s">
        <v>757</v>
      </c>
      <c r="C26" s="113"/>
      <c r="D26" s="123"/>
      <c r="E26" s="112" t="s">
        <v>758</v>
      </c>
      <c r="F26" s="113"/>
      <c r="G26" s="123"/>
      <c r="H26" s="52" t="s">
        <v>942</v>
      </c>
      <c r="I26" s="3"/>
      <c r="L26" s="34"/>
    </row>
    <row r="27" spans="1:12" ht="15" customHeight="1" x14ac:dyDescent="0.25">
      <c r="A27" s="37"/>
      <c r="B27" s="116">
        <f>H175+H181+H187+H193+H199+H205+H211+H217+H223+H229</f>
        <v>50</v>
      </c>
      <c r="C27" s="117"/>
      <c r="D27" s="123"/>
      <c r="E27" s="116">
        <f>H236+H242+H248+H254+H260+H266+H272+H278+H284+H290</f>
        <v>50</v>
      </c>
      <c r="F27" s="117"/>
      <c r="G27" s="123"/>
      <c r="H27" s="79">
        <f>H328+H334+H340+H346+H352</f>
        <v>25</v>
      </c>
      <c r="I27" s="3"/>
      <c r="L27" s="34"/>
    </row>
    <row r="28" spans="1:12" ht="15" customHeight="1" x14ac:dyDescent="0.25">
      <c r="A28" s="37"/>
      <c r="B28" s="118"/>
      <c r="C28" s="119"/>
      <c r="D28" s="123"/>
      <c r="E28" s="118"/>
      <c r="F28" s="119"/>
      <c r="G28" s="123"/>
      <c r="H28" s="79"/>
      <c r="I28" s="3"/>
      <c r="L28" s="34"/>
    </row>
    <row r="29" spans="1:12" ht="15.75" customHeight="1" thickBot="1" x14ac:dyDescent="0.3">
      <c r="A29" s="38"/>
      <c r="B29" s="120"/>
      <c r="C29" s="121"/>
      <c r="D29" s="123"/>
      <c r="E29" s="120"/>
      <c r="F29" s="121"/>
      <c r="G29" s="123"/>
      <c r="H29" s="80"/>
      <c r="I29" s="3"/>
      <c r="L29" s="34"/>
    </row>
    <row r="30" spans="1:12" ht="15.75" thickBot="1" x14ac:dyDescent="0.3">
      <c r="A30" s="38"/>
      <c r="B30" s="39"/>
      <c r="C30" s="40"/>
      <c r="D30" s="41"/>
      <c r="E30" s="41"/>
      <c r="F30" s="41"/>
      <c r="G30" s="41"/>
      <c r="H30" s="42"/>
      <c r="I30" s="3"/>
      <c r="L30" s="34"/>
    </row>
    <row r="31" spans="1:12" ht="15" x14ac:dyDescent="0.25">
      <c r="A31" s="38"/>
      <c r="B31" s="39"/>
      <c r="C31" s="40"/>
      <c r="D31" s="41"/>
      <c r="E31" s="106"/>
      <c r="F31" s="107"/>
      <c r="G31" s="41"/>
      <c r="H31" s="42"/>
      <c r="I31" s="3"/>
      <c r="L31" s="34"/>
    </row>
    <row r="32" spans="1:12" ht="15" x14ac:dyDescent="0.25">
      <c r="A32" s="38"/>
      <c r="B32" s="39"/>
      <c r="C32" s="40"/>
      <c r="D32" s="41"/>
      <c r="E32" s="108"/>
      <c r="F32" s="109"/>
      <c r="G32" s="41"/>
      <c r="H32" s="42"/>
      <c r="I32" s="3"/>
      <c r="L32" s="34"/>
    </row>
    <row r="33" spans="1:12" ht="33.950000000000003" customHeight="1" x14ac:dyDescent="0.25">
      <c r="A33" s="38"/>
      <c r="B33" s="39"/>
      <c r="C33" s="40"/>
      <c r="D33" s="41"/>
      <c r="E33" s="108"/>
      <c r="F33" s="109"/>
      <c r="G33" s="41"/>
      <c r="H33" s="42"/>
      <c r="I33" s="3"/>
      <c r="L33" s="34"/>
    </row>
    <row r="34" spans="1:12" ht="18.95" customHeight="1" thickBot="1" x14ac:dyDescent="0.3">
      <c r="A34" s="38"/>
      <c r="B34" s="39"/>
      <c r="C34" s="40"/>
      <c r="D34" s="41"/>
      <c r="E34" s="110"/>
      <c r="F34" s="111"/>
      <c r="G34" s="41"/>
      <c r="H34" s="42"/>
      <c r="I34" s="3"/>
      <c r="L34" s="34"/>
    </row>
    <row r="35" spans="1:12" ht="35.25" customHeight="1" thickBot="1" x14ac:dyDescent="0.3">
      <c r="A35" s="38"/>
      <c r="B35" s="39"/>
      <c r="C35" s="40"/>
      <c r="D35" s="41"/>
      <c r="E35" s="114" t="s">
        <v>1057</v>
      </c>
      <c r="F35" s="115"/>
      <c r="G35" s="41"/>
      <c r="H35" s="42"/>
      <c r="I35" s="3"/>
      <c r="L35" s="34"/>
    </row>
    <row r="36" spans="1:12" ht="15" customHeight="1" x14ac:dyDescent="0.25">
      <c r="A36" s="38"/>
      <c r="B36" s="39"/>
      <c r="C36" s="40"/>
      <c r="D36" s="41"/>
      <c r="E36" s="116">
        <f>H359+H365+H371+H377+H383+H389+H395+H401+H407+H413</f>
        <v>50</v>
      </c>
      <c r="F36" s="117"/>
      <c r="G36" s="41"/>
      <c r="H36" s="42"/>
      <c r="I36" s="3"/>
      <c r="L36" s="34"/>
    </row>
    <row r="37" spans="1:12" ht="15.75" customHeight="1" x14ac:dyDescent="0.25">
      <c r="A37" s="38"/>
      <c r="B37" s="39"/>
      <c r="C37" s="40"/>
      <c r="D37" s="41"/>
      <c r="E37" s="118"/>
      <c r="F37" s="119"/>
      <c r="G37" s="41"/>
      <c r="H37" s="42"/>
      <c r="I37" s="3"/>
      <c r="L37" s="34"/>
    </row>
    <row r="38" spans="1:12" ht="15.75" thickBot="1" x14ac:dyDescent="0.3">
      <c r="A38" s="38"/>
      <c r="B38" s="43"/>
      <c r="C38" s="44"/>
      <c r="D38" s="44"/>
      <c r="E38" s="120"/>
      <c r="F38" s="121"/>
      <c r="G38" s="44"/>
      <c r="H38" s="45"/>
      <c r="I38" s="3"/>
      <c r="L38" s="34"/>
    </row>
    <row r="39" spans="1:12" x14ac:dyDescent="0.2">
      <c r="A39" s="34"/>
      <c r="B39" s="34"/>
      <c r="C39" s="34"/>
      <c r="D39" s="34"/>
      <c r="E39" s="34"/>
      <c r="F39" s="34"/>
      <c r="G39" s="34"/>
      <c r="H39" s="34"/>
      <c r="L39" s="34"/>
    </row>
    <row r="40" spans="1:12" x14ac:dyDescent="0.2">
      <c r="A40" s="34"/>
      <c r="B40" s="34"/>
      <c r="C40" s="34"/>
      <c r="D40" s="34"/>
      <c r="E40" s="34"/>
      <c r="F40" s="34"/>
      <c r="G40" s="34"/>
      <c r="H40" s="34"/>
      <c r="L40" s="34"/>
    </row>
    <row r="41" spans="1:12" ht="21.95" customHeight="1" x14ac:dyDescent="0.2">
      <c r="A41" s="34"/>
      <c r="B41" s="34"/>
      <c r="C41" s="34"/>
      <c r="D41" s="34"/>
      <c r="E41" s="34"/>
      <c r="F41" s="34"/>
      <c r="G41" s="34"/>
      <c r="H41" s="34"/>
      <c r="L41" s="34"/>
    </row>
    <row r="42" spans="1:12" ht="21.95" customHeight="1" x14ac:dyDescent="0.2">
      <c r="A42" s="34"/>
      <c r="B42" s="34"/>
      <c r="C42" s="34"/>
      <c r="D42" s="34"/>
      <c r="E42" s="34"/>
      <c r="F42" s="34"/>
      <c r="G42" s="34"/>
      <c r="H42" s="34"/>
      <c r="L42" s="34"/>
    </row>
    <row r="43" spans="1:12" ht="21.95" customHeight="1" x14ac:dyDescent="0.2">
      <c r="A43" s="34"/>
      <c r="B43" s="34"/>
      <c r="C43" s="34"/>
      <c r="D43" s="34"/>
      <c r="E43" s="34"/>
      <c r="F43" s="34"/>
      <c r="G43" s="34"/>
      <c r="H43" s="34"/>
      <c r="L43" s="34"/>
    </row>
    <row r="44" spans="1:12" ht="21.95" customHeight="1" x14ac:dyDescent="0.2">
      <c r="A44" s="34"/>
      <c r="B44" s="34"/>
      <c r="C44" s="34"/>
      <c r="D44" s="34"/>
      <c r="E44" s="34"/>
      <c r="F44" s="34"/>
      <c r="G44" s="34"/>
      <c r="H44" s="34"/>
      <c r="L44" s="34"/>
    </row>
    <row r="45" spans="1:12" ht="21.95" customHeight="1" x14ac:dyDescent="0.2">
      <c r="A45" s="34"/>
      <c r="B45" s="34"/>
      <c r="C45" s="34"/>
      <c r="D45" s="34"/>
      <c r="E45" s="34"/>
      <c r="F45" s="34"/>
      <c r="G45" s="34"/>
      <c r="H45" s="34"/>
      <c r="L45" s="34"/>
    </row>
    <row r="46" spans="1:12" ht="21.95" customHeight="1" x14ac:dyDescent="0.2">
      <c r="A46" s="34"/>
      <c r="B46" s="34"/>
      <c r="C46" s="34"/>
      <c r="D46" s="34"/>
      <c r="E46" s="34"/>
      <c r="F46" s="34"/>
      <c r="G46" s="34"/>
      <c r="H46" s="34"/>
      <c r="L46" s="34"/>
    </row>
    <row r="47" spans="1:12" ht="21.95" customHeight="1" x14ac:dyDescent="0.2">
      <c r="A47" s="34"/>
      <c r="B47" s="34"/>
      <c r="C47" s="34"/>
      <c r="D47" s="34"/>
      <c r="E47" s="34"/>
      <c r="F47" s="34"/>
      <c r="G47" s="34"/>
      <c r="H47" s="34"/>
      <c r="L47" s="34"/>
    </row>
    <row r="48" spans="1:12" ht="21.95" customHeight="1" x14ac:dyDescent="0.2">
      <c r="A48" s="34"/>
      <c r="B48" s="34"/>
      <c r="C48" s="34"/>
      <c r="D48" s="34"/>
      <c r="E48" s="34"/>
      <c r="F48" s="34"/>
      <c r="G48" s="34"/>
      <c r="H48" s="34"/>
      <c r="L48" s="34"/>
    </row>
    <row r="49" spans="1:14" ht="21.95" customHeight="1" x14ac:dyDescent="0.2">
      <c r="A49" s="34"/>
      <c r="B49" s="34"/>
      <c r="C49" s="34"/>
      <c r="D49" s="34"/>
      <c r="E49" s="34"/>
      <c r="F49" s="34"/>
      <c r="G49" s="34"/>
      <c r="H49" s="34"/>
      <c r="L49" s="34"/>
    </row>
    <row r="50" spans="1:14" ht="15" x14ac:dyDescent="0.2">
      <c r="A50" s="35"/>
      <c r="B50" s="35"/>
      <c r="C50" s="35"/>
      <c r="D50" s="35"/>
      <c r="E50" s="35"/>
      <c r="F50" s="35"/>
      <c r="G50" s="35"/>
      <c r="H50" s="35"/>
      <c r="I50" s="11"/>
      <c r="J50" s="11"/>
      <c r="K50" s="11"/>
      <c r="L50" s="35"/>
    </row>
    <row r="51" spans="1:14" ht="60" customHeight="1" x14ac:dyDescent="0.2">
      <c r="A51" s="28" t="s">
        <v>30</v>
      </c>
      <c r="B51" s="105" t="s">
        <v>0</v>
      </c>
      <c r="C51" s="105"/>
      <c r="D51" s="28" t="s">
        <v>1</v>
      </c>
      <c r="E51" s="105" t="s">
        <v>2</v>
      </c>
      <c r="F51" s="105"/>
      <c r="G51" s="105"/>
      <c r="H51" s="28" t="s">
        <v>3</v>
      </c>
      <c r="I51" s="29"/>
      <c r="J51" s="29"/>
      <c r="K51" s="29"/>
      <c r="L51" s="28" t="s">
        <v>760</v>
      </c>
    </row>
    <row r="52" spans="1:14" ht="15.75" customHeight="1" x14ac:dyDescent="0.2">
      <c r="A52" s="10" t="s">
        <v>5</v>
      </c>
      <c r="B52" s="90" t="s">
        <v>31</v>
      </c>
      <c r="C52" s="90"/>
      <c r="D52" s="90"/>
      <c r="E52" s="90"/>
      <c r="F52" s="90"/>
      <c r="G52" s="90"/>
      <c r="H52" s="90"/>
      <c r="I52" s="12"/>
      <c r="J52" s="12"/>
      <c r="K52" s="12"/>
      <c r="L52" s="10"/>
    </row>
    <row r="53" spans="1:14" ht="31.5" customHeight="1" x14ac:dyDescent="0.2">
      <c r="A53" s="7" t="s">
        <v>6</v>
      </c>
      <c r="B53" s="87" t="s">
        <v>7</v>
      </c>
      <c r="C53" s="87"/>
      <c r="D53" s="87"/>
      <c r="E53" s="87"/>
      <c r="F53" s="87"/>
      <c r="G53" s="87"/>
      <c r="H53" s="13">
        <f>SUM(H54:H58)</f>
        <v>5</v>
      </c>
      <c r="I53" s="12"/>
      <c r="J53" s="12"/>
      <c r="K53" s="12"/>
      <c r="L53" s="14"/>
    </row>
    <row r="54" spans="1:14" ht="64.5" customHeight="1" x14ac:dyDescent="0.2">
      <c r="A54" s="6" t="s">
        <v>4</v>
      </c>
      <c r="B54" s="88" t="s">
        <v>21</v>
      </c>
      <c r="C54" s="88"/>
      <c r="D54" s="6" t="s">
        <v>8</v>
      </c>
      <c r="E54" s="88" t="s">
        <v>22</v>
      </c>
      <c r="F54" s="88"/>
      <c r="G54" s="88"/>
      <c r="H54" s="15">
        <v>1</v>
      </c>
      <c r="I54" s="12"/>
      <c r="J54" s="12">
        <v>0</v>
      </c>
      <c r="K54" s="12"/>
      <c r="L54" s="15"/>
      <c r="N54" s="4"/>
    </row>
    <row r="55" spans="1:14" ht="65.25" customHeight="1" x14ac:dyDescent="0.2">
      <c r="A55" s="6" t="s">
        <v>9</v>
      </c>
      <c r="B55" s="88" t="s">
        <v>23</v>
      </c>
      <c r="C55" s="88"/>
      <c r="D55" s="6" t="s">
        <v>10</v>
      </c>
      <c r="E55" s="88" t="s">
        <v>24</v>
      </c>
      <c r="F55" s="88"/>
      <c r="G55" s="88"/>
      <c r="H55" s="15">
        <v>1</v>
      </c>
      <c r="I55" s="12"/>
      <c r="J55" s="12">
        <v>1</v>
      </c>
      <c r="K55" s="12"/>
      <c r="L55" s="15"/>
    </row>
    <row r="56" spans="1:14" ht="78.75" customHeight="1" x14ac:dyDescent="0.2">
      <c r="A56" s="6" t="s">
        <v>11</v>
      </c>
      <c r="B56" s="88" t="s">
        <v>25</v>
      </c>
      <c r="C56" s="88"/>
      <c r="D56" s="6" t="s">
        <v>12</v>
      </c>
      <c r="E56" s="88" t="s">
        <v>26</v>
      </c>
      <c r="F56" s="88"/>
      <c r="G56" s="88"/>
      <c r="H56" s="15">
        <v>1</v>
      </c>
      <c r="I56" s="12"/>
      <c r="J56" s="12">
        <v>2</v>
      </c>
      <c r="K56" s="12"/>
      <c r="L56" s="15"/>
    </row>
    <row r="57" spans="1:14" ht="64.5" customHeight="1" x14ac:dyDescent="0.2">
      <c r="A57" s="6" t="s">
        <v>13</v>
      </c>
      <c r="B57" s="88" t="s">
        <v>27</v>
      </c>
      <c r="C57" s="88"/>
      <c r="D57" s="6" t="s">
        <v>14</v>
      </c>
      <c r="E57" s="88" t="s">
        <v>28</v>
      </c>
      <c r="F57" s="88"/>
      <c r="G57" s="88"/>
      <c r="H57" s="15">
        <v>1</v>
      </c>
      <c r="I57" s="12"/>
      <c r="J57" s="12"/>
      <c r="K57" s="12"/>
      <c r="L57" s="15"/>
    </row>
    <row r="58" spans="1:14" ht="153" customHeight="1" x14ac:dyDescent="0.2">
      <c r="A58" s="6" t="s">
        <v>15</v>
      </c>
      <c r="B58" s="88" t="s">
        <v>29</v>
      </c>
      <c r="C58" s="88"/>
      <c r="D58" s="6" t="s">
        <v>16</v>
      </c>
      <c r="E58" s="88" t="s">
        <v>687</v>
      </c>
      <c r="F58" s="88"/>
      <c r="G58" s="88"/>
      <c r="H58" s="15">
        <v>1</v>
      </c>
      <c r="I58" s="12"/>
      <c r="J58" s="12"/>
      <c r="K58" s="12"/>
      <c r="L58" s="15"/>
    </row>
    <row r="59" spans="1:14" ht="26.25" customHeight="1" x14ac:dyDescent="0.2">
      <c r="A59" s="7" t="s">
        <v>17</v>
      </c>
      <c r="B59" s="87" t="s">
        <v>18</v>
      </c>
      <c r="C59" s="87"/>
      <c r="D59" s="87"/>
      <c r="E59" s="87"/>
      <c r="F59" s="87"/>
      <c r="G59" s="87"/>
      <c r="H59" s="16">
        <f>SUM(H60:H64)</f>
        <v>5</v>
      </c>
      <c r="I59" s="12"/>
      <c r="J59" s="12"/>
      <c r="K59" s="12"/>
      <c r="L59" s="17"/>
    </row>
    <row r="60" spans="1:14" ht="61.5" customHeight="1" x14ac:dyDescent="0.2">
      <c r="A60" s="6" t="s">
        <v>19</v>
      </c>
      <c r="B60" s="88" t="s">
        <v>32</v>
      </c>
      <c r="C60" s="88"/>
      <c r="D60" s="6" t="s">
        <v>10</v>
      </c>
      <c r="E60" s="88" t="s">
        <v>33</v>
      </c>
      <c r="F60" s="88"/>
      <c r="G60" s="88"/>
      <c r="H60" s="15">
        <v>1</v>
      </c>
      <c r="I60" s="12"/>
      <c r="J60" s="12"/>
      <c r="K60" s="12"/>
      <c r="L60" s="15"/>
    </row>
    <row r="61" spans="1:14" ht="108.75" customHeight="1" x14ac:dyDescent="0.2">
      <c r="A61" s="6" t="s">
        <v>20</v>
      </c>
      <c r="B61" s="88" t="s">
        <v>34</v>
      </c>
      <c r="C61" s="88"/>
      <c r="D61" s="6" t="s">
        <v>10</v>
      </c>
      <c r="E61" s="88" t="s">
        <v>680</v>
      </c>
      <c r="F61" s="88"/>
      <c r="G61" s="88"/>
      <c r="H61" s="15">
        <v>1</v>
      </c>
      <c r="I61" s="12"/>
      <c r="J61" s="12"/>
      <c r="K61" s="12"/>
      <c r="L61" s="15"/>
    </row>
    <row r="62" spans="1:14" ht="48.75" customHeight="1" x14ac:dyDescent="0.2">
      <c r="A62" s="6" t="s">
        <v>35</v>
      </c>
      <c r="B62" s="88" t="s">
        <v>875</v>
      </c>
      <c r="C62" s="88"/>
      <c r="D62" s="6" t="s">
        <v>10</v>
      </c>
      <c r="E62" s="88" t="s">
        <v>187</v>
      </c>
      <c r="F62" s="88"/>
      <c r="G62" s="88"/>
      <c r="H62" s="15">
        <v>1</v>
      </c>
      <c r="I62" s="12"/>
      <c r="J62" s="12"/>
      <c r="K62" s="12"/>
      <c r="L62" s="15"/>
      <c r="N62" s="1" t="s">
        <v>761</v>
      </c>
    </row>
    <row r="63" spans="1:14" ht="51" customHeight="1" x14ac:dyDescent="0.2">
      <c r="A63" s="6" t="s">
        <v>36</v>
      </c>
      <c r="B63" s="88" t="s">
        <v>188</v>
      </c>
      <c r="C63" s="88"/>
      <c r="D63" s="6" t="s">
        <v>10</v>
      </c>
      <c r="E63" s="88" t="s">
        <v>189</v>
      </c>
      <c r="F63" s="88"/>
      <c r="G63" s="88"/>
      <c r="H63" s="15">
        <v>1</v>
      </c>
      <c r="I63" s="12"/>
      <c r="J63" s="12"/>
      <c r="K63" s="12"/>
      <c r="L63" s="15"/>
    </row>
    <row r="64" spans="1:14" ht="33" customHeight="1" x14ac:dyDescent="0.2">
      <c r="A64" s="6" t="s">
        <v>37</v>
      </c>
      <c r="B64" s="88" t="s">
        <v>38</v>
      </c>
      <c r="C64" s="88"/>
      <c r="D64" s="6" t="s">
        <v>8</v>
      </c>
      <c r="E64" s="88" t="s">
        <v>190</v>
      </c>
      <c r="F64" s="88"/>
      <c r="G64" s="88"/>
      <c r="H64" s="15">
        <v>1</v>
      </c>
      <c r="I64" s="12"/>
      <c r="J64" s="12"/>
      <c r="K64" s="12"/>
      <c r="L64" s="15"/>
    </row>
    <row r="65" spans="1:12" ht="28.5" customHeight="1" x14ac:dyDescent="0.2">
      <c r="A65" s="7" t="s">
        <v>39</v>
      </c>
      <c r="B65" s="87" t="s">
        <v>40</v>
      </c>
      <c r="C65" s="87"/>
      <c r="D65" s="87"/>
      <c r="E65" s="87"/>
      <c r="F65" s="87"/>
      <c r="G65" s="87"/>
      <c r="H65" s="13">
        <f>SUM(H66:H70)</f>
        <v>5</v>
      </c>
      <c r="I65" s="12"/>
      <c r="J65" s="12"/>
      <c r="K65" s="12"/>
      <c r="L65" s="14"/>
    </row>
    <row r="66" spans="1:12" ht="49.5" customHeight="1" x14ac:dyDescent="0.2">
      <c r="A66" s="18" t="s">
        <v>41</v>
      </c>
      <c r="B66" s="88" t="s">
        <v>191</v>
      </c>
      <c r="C66" s="88"/>
      <c r="D66" s="6" t="s">
        <v>10</v>
      </c>
      <c r="E66" s="88" t="s">
        <v>192</v>
      </c>
      <c r="F66" s="88"/>
      <c r="G66" s="88"/>
      <c r="H66" s="15">
        <v>1</v>
      </c>
      <c r="I66" s="12"/>
      <c r="J66" s="12"/>
      <c r="K66" s="12"/>
      <c r="L66" s="15"/>
    </row>
    <row r="67" spans="1:12" ht="49.5" customHeight="1" x14ac:dyDescent="0.2">
      <c r="A67" s="6" t="s">
        <v>42</v>
      </c>
      <c r="B67" s="88" t="s">
        <v>193</v>
      </c>
      <c r="C67" s="88"/>
      <c r="D67" s="6" t="s">
        <v>10</v>
      </c>
      <c r="E67" s="88" t="s">
        <v>194</v>
      </c>
      <c r="F67" s="88"/>
      <c r="G67" s="88"/>
      <c r="H67" s="15">
        <v>1</v>
      </c>
      <c r="I67" s="12"/>
      <c r="J67" s="12"/>
      <c r="K67" s="12"/>
      <c r="L67" s="15"/>
    </row>
    <row r="68" spans="1:12" ht="47.25" customHeight="1" x14ac:dyDescent="0.2">
      <c r="A68" s="6" t="s">
        <v>43</v>
      </c>
      <c r="B68" s="88" t="s">
        <v>195</v>
      </c>
      <c r="C68" s="88"/>
      <c r="D68" s="6" t="s">
        <v>44</v>
      </c>
      <c r="E68" s="88" t="s">
        <v>196</v>
      </c>
      <c r="F68" s="88"/>
      <c r="G68" s="88"/>
      <c r="H68" s="15">
        <v>1</v>
      </c>
      <c r="I68" s="12"/>
      <c r="J68" s="12"/>
      <c r="K68" s="12"/>
      <c r="L68" s="15"/>
    </row>
    <row r="69" spans="1:12" ht="48.75" customHeight="1" x14ac:dyDescent="0.2">
      <c r="A69" s="6" t="s">
        <v>45</v>
      </c>
      <c r="B69" s="88" t="s">
        <v>197</v>
      </c>
      <c r="C69" s="88"/>
      <c r="D69" s="6" t="s">
        <v>10</v>
      </c>
      <c r="E69" s="88" t="s">
        <v>852</v>
      </c>
      <c r="F69" s="88"/>
      <c r="G69" s="88"/>
      <c r="H69" s="15">
        <v>1</v>
      </c>
      <c r="I69" s="12"/>
      <c r="J69" s="12"/>
      <c r="K69" s="12"/>
      <c r="L69" s="15"/>
    </row>
    <row r="70" spans="1:12" ht="79.5" customHeight="1" x14ac:dyDescent="0.2">
      <c r="A70" s="6" t="s">
        <v>46</v>
      </c>
      <c r="B70" s="88" t="s">
        <v>198</v>
      </c>
      <c r="C70" s="88"/>
      <c r="D70" s="6" t="s">
        <v>8</v>
      </c>
      <c r="E70" s="88" t="s">
        <v>688</v>
      </c>
      <c r="F70" s="88"/>
      <c r="G70" s="88"/>
      <c r="H70" s="15">
        <v>1</v>
      </c>
      <c r="I70" s="12"/>
      <c r="J70" s="12"/>
      <c r="K70" s="12"/>
      <c r="L70" s="15"/>
    </row>
    <row r="71" spans="1:12" ht="24.75" customHeight="1" x14ac:dyDescent="0.2">
      <c r="A71" s="19" t="s">
        <v>47</v>
      </c>
      <c r="B71" s="87" t="s">
        <v>199</v>
      </c>
      <c r="C71" s="87"/>
      <c r="D71" s="87"/>
      <c r="E71" s="87"/>
      <c r="F71" s="87"/>
      <c r="G71" s="87"/>
      <c r="H71" s="13">
        <f>SUM(H72:H76)</f>
        <v>5</v>
      </c>
      <c r="I71" s="12"/>
      <c r="J71" s="12"/>
      <c r="K71" s="12"/>
      <c r="L71" s="14"/>
    </row>
    <row r="72" spans="1:12" ht="62.25" customHeight="1" x14ac:dyDescent="0.2">
      <c r="A72" s="6" t="s">
        <v>48</v>
      </c>
      <c r="B72" s="88" t="s">
        <v>200</v>
      </c>
      <c r="C72" s="88"/>
      <c r="D72" s="6" t="s">
        <v>10</v>
      </c>
      <c r="E72" s="88" t="s">
        <v>201</v>
      </c>
      <c r="F72" s="88"/>
      <c r="G72" s="88"/>
      <c r="H72" s="15">
        <v>1</v>
      </c>
      <c r="I72" s="12"/>
      <c r="J72" s="12"/>
      <c r="K72" s="12"/>
      <c r="L72" s="15"/>
    </row>
    <row r="73" spans="1:12" ht="64.5" customHeight="1" x14ac:dyDescent="0.2">
      <c r="A73" s="6" t="s">
        <v>49</v>
      </c>
      <c r="B73" s="88" t="s">
        <v>202</v>
      </c>
      <c r="C73" s="88"/>
      <c r="D73" s="6" t="s">
        <v>10</v>
      </c>
      <c r="E73" s="88" t="s">
        <v>203</v>
      </c>
      <c r="F73" s="88"/>
      <c r="G73" s="88"/>
      <c r="H73" s="15">
        <v>1</v>
      </c>
      <c r="I73" s="12"/>
      <c r="J73" s="12"/>
      <c r="K73" s="12"/>
      <c r="L73" s="15"/>
    </row>
    <row r="74" spans="1:12" ht="78" customHeight="1" x14ac:dyDescent="0.2">
      <c r="A74" s="6" t="s">
        <v>50</v>
      </c>
      <c r="B74" s="88" t="s">
        <v>204</v>
      </c>
      <c r="C74" s="88"/>
      <c r="D74" s="6" t="s">
        <v>10</v>
      </c>
      <c r="E74" s="88" t="s">
        <v>689</v>
      </c>
      <c r="F74" s="88"/>
      <c r="G74" s="88"/>
      <c r="H74" s="15">
        <v>1</v>
      </c>
      <c r="I74" s="12"/>
      <c r="J74" s="12"/>
      <c r="K74" s="12"/>
      <c r="L74" s="15"/>
    </row>
    <row r="75" spans="1:12" ht="50.25" customHeight="1" x14ac:dyDescent="0.2">
      <c r="A75" s="6" t="s">
        <v>51</v>
      </c>
      <c r="B75" s="88" t="s">
        <v>205</v>
      </c>
      <c r="C75" s="88"/>
      <c r="D75" s="6" t="s">
        <v>10</v>
      </c>
      <c r="E75" s="88" t="s">
        <v>853</v>
      </c>
      <c r="F75" s="88"/>
      <c r="G75" s="88"/>
      <c r="H75" s="15">
        <v>1</v>
      </c>
      <c r="I75" s="12"/>
      <c r="J75" s="12"/>
      <c r="K75" s="12"/>
      <c r="L75" s="15"/>
    </row>
    <row r="76" spans="1:12" ht="63" customHeight="1" x14ac:dyDescent="0.2">
      <c r="A76" s="6" t="s">
        <v>52</v>
      </c>
      <c r="B76" s="88" t="s">
        <v>206</v>
      </c>
      <c r="C76" s="88"/>
      <c r="D76" s="6" t="s">
        <v>10</v>
      </c>
      <c r="E76" s="88" t="s">
        <v>854</v>
      </c>
      <c r="F76" s="88"/>
      <c r="G76" s="88"/>
      <c r="H76" s="15">
        <v>1</v>
      </c>
      <c r="I76" s="12"/>
      <c r="J76" s="12"/>
      <c r="K76" s="12"/>
      <c r="L76" s="15"/>
    </row>
    <row r="77" spans="1:12" ht="26.25" customHeight="1" x14ac:dyDescent="0.2">
      <c r="A77" s="20" t="s">
        <v>53</v>
      </c>
      <c r="B77" s="87" t="s">
        <v>54</v>
      </c>
      <c r="C77" s="87"/>
      <c r="D77" s="87"/>
      <c r="E77" s="87"/>
      <c r="F77" s="87"/>
      <c r="G77" s="87"/>
      <c r="H77" s="13">
        <f>SUM(H78:H82)</f>
        <v>5</v>
      </c>
      <c r="I77" s="12"/>
      <c r="J77" s="12"/>
      <c r="K77" s="12"/>
      <c r="L77" s="14"/>
    </row>
    <row r="78" spans="1:12" ht="34.5" customHeight="1" x14ac:dyDescent="0.2">
      <c r="A78" s="6" t="s">
        <v>55</v>
      </c>
      <c r="B78" s="88" t="s">
        <v>207</v>
      </c>
      <c r="C78" s="88"/>
      <c r="D78" s="6" t="s">
        <v>10</v>
      </c>
      <c r="E78" s="88" t="s">
        <v>690</v>
      </c>
      <c r="F78" s="88"/>
      <c r="G78" s="88"/>
      <c r="H78" s="15">
        <v>1</v>
      </c>
      <c r="I78" s="12"/>
      <c r="J78" s="12"/>
      <c r="K78" s="12"/>
      <c r="L78" s="15"/>
    </row>
    <row r="79" spans="1:12" ht="64.5" customHeight="1" x14ac:dyDescent="0.2">
      <c r="A79" s="6" t="s">
        <v>56</v>
      </c>
      <c r="B79" s="88" t="s">
        <v>208</v>
      </c>
      <c r="C79" s="88"/>
      <c r="D79" s="6" t="s">
        <v>12</v>
      </c>
      <c r="E79" s="88" t="s">
        <v>209</v>
      </c>
      <c r="F79" s="88"/>
      <c r="G79" s="88"/>
      <c r="H79" s="15">
        <v>1</v>
      </c>
      <c r="I79" s="12"/>
      <c r="J79" s="12"/>
      <c r="K79" s="12"/>
      <c r="L79" s="15"/>
    </row>
    <row r="80" spans="1:12" ht="48" customHeight="1" x14ac:dyDescent="0.2">
      <c r="A80" s="6" t="s">
        <v>57</v>
      </c>
      <c r="B80" s="88" t="s">
        <v>210</v>
      </c>
      <c r="C80" s="88"/>
      <c r="D80" s="6" t="s">
        <v>10</v>
      </c>
      <c r="E80" s="88" t="s">
        <v>211</v>
      </c>
      <c r="F80" s="88"/>
      <c r="G80" s="88"/>
      <c r="H80" s="15">
        <v>1</v>
      </c>
      <c r="I80" s="12"/>
      <c r="J80" s="12"/>
      <c r="K80" s="12"/>
      <c r="L80" s="15"/>
    </row>
    <row r="81" spans="1:12" ht="64.5" customHeight="1" x14ac:dyDescent="0.2">
      <c r="A81" s="6" t="s">
        <v>58</v>
      </c>
      <c r="B81" s="88" t="s">
        <v>212</v>
      </c>
      <c r="C81" s="88"/>
      <c r="D81" s="6" t="s">
        <v>10</v>
      </c>
      <c r="E81" s="88" t="s">
        <v>213</v>
      </c>
      <c r="F81" s="88"/>
      <c r="G81" s="88"/>
      <c r="H81" s="15">
        <v>1</v>
      </c>
      <c r="I81" s="12"/>
      <c r="J81" s="12"/>
      <c r="K81" s="12"/>
      <c r="L81" s="15"/>
    </row>
    <row r="82" spans="1:12" ht="64.5" customHeight="1" x14ac:dyDescent="0.2">
      <c r="A82" s="6" t="s">
        <v>59</v>
      </c>
      <c r="B82" s="88" t="s">
        <v>214</v>
      </c>
      <c r="C82" s="88"/>
      <c r="D82" s="6" t="s">
        <v>10</v>
      </c>
      <c r="E82" s="88" t="s">
        <v>215</v>
      </c>
      <c r="F82" s="88"/>
      <c r="G82" s="88"/>
      <c r="H82" s="15">
        <v>1</v>
      </c>
      <c r="I82" s="12"/>
      <c r="J82" s="12"/>
      <c r="K82" s="12"/>
      <c r="L82" s="15"/>
    </row>
    <row r="83" spans="1:12" ht="33" customHeight="1" x14ac:dyDescent="0.2">
      <c r="A83" s="7" t="s">
        <v>60</v>
      </c>
      <c r="B83" s="87" t="s">
        <v>61</v>
      </c>
      <c r="C83" s="87"/>
      <c r="D83" s="87"/>
      <c r="E83" s="87"/>
      <c r="F83" s="87"/>
      <c r="G83" s="87"/>
      <c r="H83" s="13">
        <f>SUM(H84:H88)</f>
        <v>5</v>
      </c>
      <c r="I83" s="12"/>
      <c r="J83" s="12"/>
      <c r="K83" s="12"/>
      <c r="L83" s="14"/>
    </row>
    <row r="84" spans="1:12" ht="50.25" customHeight="1" x14ac:dyDescent="0.2">
      <c r="A84" s="6" t="s">
        <v>62</v>
      </c>
      <c r="B84" s="88" t="s">
        <v>216</v>
      </c>
      <c r="C84" s="88"/>
      <c r="D84" s="6" t="s">
        <v>10</v>
      </c>
      <c r="E84" s="88" t="s">
        <v>691</v>
      </c>
      <c r="F84" s="88"/>
      <c r="G84" s="88"/>
      <c r="H84" s="15">
        <v>1</v>
      </c>
      <c r="I84" s="12"/>
      <c r="J84" s="12"/>
      <c r="K84" s="12"/>
      <c r="L84" s="15"/>
    </row>
    <row r="85" spans="1:12" ht="79.5" customHeight="1" x14ac:dyDescent="0.2">
      <c r="A85" s="6" t="s">
        <v>63</v>
      </c>
      <c r="B85" s="88" t="s">
        <v>217</v>
      </c>
      <c r="C85" s="88"/>
      <c r="D85" s="6" t="s">
        <v>10</v>
      </c>
      <c r="E85" s="88" t="s">
        <v>692</v>
      </c>
      <c r="F85" s="88"/>
      <c r="G85" s="88"/>
      <c r="H85" s="15">
        <v>1</v>
      </c>
      <c r="I85" s="12"/>
      <c r="J85" s="12"/>
      <c r="K85" s="12"/>
      <c r="L85" s="15"/>
    </row>
    <row r="86" spans="1:12" ht="59.25" customHeight="1" x14ac:dyDescent="0.2">
      <c r="A86" s="6" t="s">
        <v>64</v>
      </c>
      <c r="B86" s="88" t="s">
        <v>218</v>
      </c>
      <c r="C86" s="88"/>
      <c r="D86" s="6" t="s">
        <v>10</v>
      </c>
      <c r="E86" s="88" t="s">
        <v>693</v>
      </c>
      <c r="F86" s="88"/>
      <c r="G86" s="88"/>
      <c r="H86" s="15">
        <v>1</v>
      </c>
      <c r="I86" s="12"/>
      <c r="J86" s="12"/>
      <c r="K86" s="12"/>
      <c r="L86" s="15"/>
    </row>
    <row r="87" spans="1:12" ht="48" customHeight="1" x14ac:dyDescent="0.2">
      <c r="A87" s="6" t="s">
        <v>65</v>
      </c>
      <c r="B87" s="88" t="s">
        <v>219</v>
      </c>
      <c r="C87" s="88"/>
      <c r="D87" s="6" t="s">
        <v>10</v>
      </c>
      <c r="E87" s="88" t="s">
        <v>694</v>
      </c>
      <c r="F87" s="88"/>
      <c r="G87" s="88"/>
      <c r="H87" s="15">
        <v>1</v>
      </c>
      <c r="I87" s="12"/>
      <c r="J87" s="12"/>
      <c r="K87" s="12"/>
      <c r="L87" s="15"/>
    </row>
    <row r="88" spans="1:12" ht="64.5" customHeight="1" x14ac:dyDescent="0.2">
      <c r="A88" s="6" t="s">
        <v>66</v>
      </c>
      <c r="B88" s="88" t="s">
        <v>67</v>
      </c>
      <c r="C88" s="88"/>
      <c r="D88" s="6" t="s">
        <v>10</v>
      </c>
      <c r="E88" s="88" t="s">
        <v>695</v>
      </c>
      <c r="F88" s="88"/>
      <c r="G88" s="88"/>
      <c r="H88" s="15">
        <v>1</v>
      </c>
      <c r="I88" s="12"/>
      <c r="J88" s="12"/>
      <c r="K88" s="12"/>
      <c r="L88" s="15"/>
    </row>
    <row r="89" spans="1:12" ht="25.5" customHeight="1" x14ac:dyDescent="0.2">
      <c r="A89" s="21" t="s">
        <v>68</v>
      </c>
      <c r="B89" s="87" t="s">
        <v>69</v>
      </c>
      <c r="C89" s="87"/>
      <c r="D89" s="87"/>
      <c r="E89" s="87"/>
      <c r="F89" s="87"/>
      <c r="G89" s="87"/>
      <c r="H89" s="13">
        <f>SUM(H90:H94)</f>
        <v>5</v>
      </c>
      <c r="I89" s="12"/>
      <c r="J89" s="12"/>
      <c r="K89" s="12"/>
      <c r="L89" s="14"/>
    </row>
    <row r="90" spans="1:12" ht="62.25" customHeight="1" x14ac:dyDescent="0.2">
      <c r="A90" s="6" t="s">
        <v>70</v>
      </c>
      <c r="B90" s="88" t="s">
        <v>220</v>
      </c>
      <c r="C90" s="88"/>
      <c r="D90" s="6" t="s">
        <v>10</v>
      </c>
      <c r="E90" s="88" t="s">
        <v>221</v>
      </c>
      <c r="F90" s="88"/>
      <c r="G90" s="88"/>
      <c r="H90" s="15">
        <v>1</v>
      </c>
      <c r="I90" s="12"/>
      <c r="J90" s="12"/>
      <c r="K90" s="12"/>
      <c r="L90" s="15"/>
    </row>
    <row r="91" spans="1:12" ht="48" customHeight="1" x14ac:dyDescent="0.2">
      <c r="A91" s="6" t="s">
        <v>71</v>
      </c>
      <c r="B91" s="88" t="s">
        <v>222</v>
      </c>
      <c r="C91" s="88"/>
      <c r="D91" s="6" t="s">
        <v>10</v>
      </c>
      <c r="E91" s="88" t="s">
        <v>223</v>
      </c>
      <c r="F91" s="88"/>
      <c r="G91" s="88"/>
      <c r="H91" s="15">
        <v>1</v>
      </c>
      <c r="I91" s="12"/>
      <c r="J91" s="12"/>
      <c r="K91" s="12"/>
      <c r="L91" s="15"/>
    </row>
    <row r="92" spans="1:12" ht="63.75" customHeight="1" x14ac:dyDescent="0.2">
      <c r="A92" s="6" t="s">
        <v>72</v>
      </c>
      <c r="B92" s="88" t="s">
        <v>224</v>
      </c>
      <c r="C92" s="88"/>
      <c r="D92" s="6" t="s">
        <v>10</v>
      </c>
      <c r="E92" s="88" t="s">
        <v>696</v>
      </c>
      <c r="F92" s="88"/>
      <c r="G92" s="88"/>
      <c r="H92" s="15">
        <v>1</v>
      </c>
      <c r="I92" s="12"/>
      <c r="J92" s="12"/>
      <c r="K92" s="12"/>
      <c r="L92" s="15"/>
    </row>
    <row r="93" spans="1:12" ht="60" customHeight="1" x14ac:dyDescent="0.2">
      <c r="A93" s="6" t="s">
        <v>73</v>
      </c>
      <c r="B93" s="88" t="s">
        <v>225</v>
      </c>
      <c r="C93" s="88"/>
      <c r="D93" s="6" t="s">
        <v>10</v>
      </c>
      <c r="E93" s="88" t="s">
        <v>855</v>
      </c>
      <c r="F93" s="88"/>
      <c r="G93" s="88"/>
      <c r="H93" s="15">
        <v>1</v>
      </c>
      <c r="I93" s="12"/>
      <c r="J93" s="12"/>
      <c r="K93" s="12"/>
      <c r="L93" s="15"/>
    </row>
    <row r="94" spans="1:12" ht="61.5" customHeight="1" x14ac:dyDescent="0.2">
      <c r="A94" s="6" t="s">
        <v>74</v>
      </c>
      <c r="B94" s="88" t="s">
        <v>226</v>
      </c>
      <c r="C94" s="88"/>
      <c r="D94" s="6" t="s">
        <v>12</v>
      </c>
      <c r="E94" s="88" t="s">
        <v>697</v>
      </c>
      <c r="F94" s="88"/>
      <c r="G94" s="88"/>
      <c r="H94" s="15">
        <v>1</v>
      </c>
      <c r="I94" s="12"/>
      <c r="J94" s="12"/>
      <c r="K94" s="12"/>
      <c r="L94" s="15"/>
    </row>
    <row r="95" spans="1:12" ht="24" customHeight="1" x14ac:dyDescent="0.2">
      <c r="A95" s="7" t="s">
        <v>75</v>
      </c>
      <c r="B95" s="87" t="s">
        <v>76</v>
      </c>
      <c r="C95" s="87"/>
      <c r="D95" s="87"/>
      <c r="E95" s="87"/>
      <c r="F95" s="87"/>
      <c r="G95" s="87"/>
      <c r="H95" s="13">
        <f>SUM(H96:H100)</f>
        <v>5</v>
      </c>
      <c r="I95" s="12"/>
      <c r="J95" s="12"/>
      <c r="K95" s="12"/>
      <c r="L95" s="14"/>
    </row>
    <row r="96" spans="1:12" ht="60.75" customHeight="1" x14ac:dyDescent="0.2">
      <c r="A96" s="6" t="s">
        <v>77</v>
      </c>
      <c r="B96" s="88" t="s">
        <v>227</v>
      </c>
      <c r="C96" s="88"/>
      <c r="D96" s="6" t="s">
        <v>10</v>
      </c>
      <c r="E96" s="88" t="s">
        <v>698</v>
      </c>
      <c r="F96" s="88"/>
      <c r="G96" s="88"/>
      <c r="H96" s="15">
        <v>1</v>
      </c>
      <c r="I96" s="12"/>
      <c r="J96" s="12"/>
      <c r="K96" s="12"/>
      <c r="L96" s="15"/>
    </row>
    <row r="97" spans="1:12" ht="75" customHeight="1" x14ac:dyDescent="0.2">
      <c r="A97" s="6" t="s">
        <v>78</v>
      </c>
      <c r="B97" s="88" t="s">
        <v>228</v>
      </c>
      <c r="C97" s="88"/>
      <c r="D97" s="6" t="s">
        <v>10</v>
      </c>
      <c r="E97" s="88" t="s">
        <v>699</v>
      </c>
      <c r="F97" s="88"/>
      <c r="G97" s="88"/>
      <c r="H97" s="15">
        <v>1</v>
      </c>
      <c r="I97" s="12"/>
      <c r="J97" s="12"/>
      <c r="K97" s="12"/>
      <c r="L97" s="15"/>
    </row>
    <row r="98" spans="1:12" ht="63.75" customHeight="1" x14ac:dyDescent="0.2">
      <c r="A98" s="6" t="s">
        <v>79</v>
      </c>
      <c r="B98" s="88" t="s">
        <v>229</v>
      </c>
      <c r="C98" s="88"/>
      <c r="D98" s="6" t="s">
        <v>10</v>
      </c>
      <c r="E98" s="88" t="s">
        <v>856</v>
      </c>
      <c r="F98" s="88"/>
      <c r="G98" s="88"/>
      <c r="H98" s="15">
        <v>1</v>
      </c>
      <c r="I98" s="12"/>
      <c r="J98" s="12"/>
      <c r="K98" s="12"/>
      <c r="L98" s="15"/>
    </row>
    <row r="99" spans="1:12" ht="62.25" customHeight="1" x14ac:dyDescent="0.2">
      <c r="A99" s="6" t="s">
        <v>80</v>
      </c>
      <c r="B99" s="88" t="s">
        <v>230</v>
      </c>
      <c r="C99" s="88"/>
      <c r="D99" s="6" t="s">
        <v>8</v>
      </c>
      <c r="E99" s="88" t="s">
        <v>700</v>
      </c>
      <c r="F99" s="88"/>
      <c r="G99" s="88"/>
      <c r="H99" s="15">
        <v>1</v>
      </c>
      <c r="I99" s="12"/>
      <c r="J99" s="12"/>
      <c r="K99" s="12"/>
      <c r="L99" s="15"/>
    </row>
    <row r="100" spans="1:12" ht="60.75" customHeight="1" x14ac:dyDescent="0.2">
      <c r="A100" s="6" t="s">
        <v>81</v>
      </c>
      <c r="B100" s="88" t="s">
        <v>231</v>
      </c>
      <c r="C100" s="88"/>
      <c r="D100" s="6" t="s">
        <v>12</v>
      </c>
      <c r="E100" s="88" t="s">
        <v>701</v>
      </c>
      <c r="F100" s="88"/>
      <c r="G100" s="88"/>
      <c r="H100" s="15">
        <v>1</v>
      </c>
      <c r="I100" s="12"/>
      <c r="J100" s="12"/>
      <c r="K100" s="12"/>
      <c r="L100" s="15"/>
    </row>
    <row r="101" spans="1:12" ht="31.5" customHeight="1" x14ac:dyDescent="0.2">
      <c r="A101" s="21" t="s">
        <v>82</v>
      </c>
      <c r="B101" s="87" t="s">
        <v>83</v>
      </c>
      <c r="C101" s="87"/>
      <c r="D101" s="87"/>
      <c r="E101" s="87"/>
      <c r="F101" s="87"/>
      <c r="G101" s="87"/>
      <c r="H101" s="13">
        <f>SUM(H102:H106)</f>
        <v>5</v>
      </c>
      <c r="I101" s="12"/>
      <c r="J101" s="12"/>
      <c r="K101" s="12"/>
      <c r="L101" s="14"/>
    </row>
    <row r="102" spans="1:12" ht="36" customHeight="1" x14ac:dyDescent="0.2">
      <c r="A102" s="6" t="s">
        <v>84</v>
      </c>
      <c r="B102" s="88" t="s">
        <v>232</v>
      </c>
      <c r="C102" s="88"/>
      <c r="D102" s="6" t="s">
        <v>85</v>
      </c>
      <c r="E102" s="88" t="s">
        <v>233</v>
      </c>
      <c r="F102" s="88"/>
      <c r="G102" s="88"/>
      <c r="H102" s="15">
        <v>1</v>
      </c>
      <c r="I102" s="12"/>
      <c r="J102" s="12"/>
      <c r="K102" s="12"/>
      <c r="L102" s="15"/>
    </row>
    <row r="103" spans="1:12" ht="46.5" customHeight="1" x14ac:dyDescent="0.2">
      <c r="A103" s="6" t="s">
        <v>86</v>
      </c>
      <c r="B103" s="88" t="s">
        <v>234</v>
      </c>
      <c r="C103" s="88"/>
      <c r="D103" s="6" t="s">
        <v>10</v>
      </c>
      <c r="E103" s="88" t="s">
        <v>235</v>
      </c>
      <c r="F103" s="88"/>
      <c r="G103" s="88"/>
      <c r="H103" s="15">
        <v>1</v>
      </c>
      <c r="I103" s="12"/>
      <c r="J103" s="12"/>
      <c r="K103" s="12"/>
      <c r="L103" s="15"/>
    </row>
    <row r="104" spans="1:12" ht="47.25" customHeight="1" x14ac:dyDescent="0.2">
      <c r="A104" s="6" t="s">
        <v>87</v>
      </c>
      <c r="B104" s="88" t="s">
        <v>236</v>
      </c>
      <c r="C104" s="88"/>
      <c r="D104" s="6" t="s">
        <v>10</v>
      </c>
      <c r="E104" s="88" t="s">
        <v>237</v>
      </c>
      <c r="F104" s="88"/>
      <c r="G104" s="88"/>
      <c r="H104" s="15">
        <v>1</v>
      </c>
      <c r="I104" s="12"/>
      <c r="J104" s="12"/>
      <c r="K104" s="12"/>
      <c r="L104" s="15"/>
    </row>
    <row r="105" spans="1:12" ht="48" customHeight="1" x14ac:dyDescent="0.2">
      <c r="A105" s="6" t="s">
        <v>88</v>
      </c>
      <c r="B105" s="88" t="s">
        <v>238</v>
      </c>
      <c r="C105" s="88"/>
      <c r="D105" s="6" t="s">
        <v>89</v>
      </c>
      <c r="E105" s="88" t="s">
        <v>702</v>
      </c>
      <c r="F105" s="88"/>
      <c r="G105" s="88"/>
      <c r="H105" s="15">
        <v>1</v>
      </c>
      <c r="I105" s="12"/>
      <c r="J105" s="12"/>
      <c r="K105" s="12"/>
      <c r="L105" s="15"/>
    </row>
    <row r="106" spans="1:12" ht="63" customHeight="1" x14ac:dyDescent="0.2">
      <c r="A106" s="6" t="s">
        <v>90</v>
      </c>
      <c r="B106" s="88" t="s">
        <v>239</v>
      </c>
      <c r="C106" s="88"/>
      <c r="D106" s="6" t="s">
        <v>8</v>
      </c>
      <c r="E106" s="88" t="s">
        <v>240</v>
      </c>
      <c r="F106" s="88"/>
      <c r="G106" s="88"/>
      <c r="H106" s="15">
        <v>1</v>
      </c>
      <c r="I106" s="12"/>
      <c r="J106" s="12"/>
      <c r="K106" s="12"/>
      <c r="L106" s="15"/>
    </row>
    <row r="107" spans="1:12" ht="26.25" customHeight="1" x14ac:dyDescent="0.2">
      <c r="A107" s="7" t="s">
        <v>91</v>
      </c>
      <c r="B107" s="87" t="s">
        <v>92</v>
      </c>
      <c r="C107" s="87"/>
      <c r="D107" s="87"/>
      <c r="E107" s="87"/>
      <c r="F107" s="87"/>
      <c r="G107" s="87"/>
      <c r="H107" s="13">
        <f>SUM(H108:H112)</f>
        <v>5</v>
      </c>
      <c r="I107" s="12"/>
      <c r="J107" s="12"/>
      <c r="K107" s="12"/>
      <c r="L107" s="14"/>
    </row>
    <row r="108" spans="1:12" ht="92.25" customHeight="1" x14ac:dyDescent="0.2">
      <c r="A108" s="6" t="s">
        <v>93</v>
      </c>
      <c r="B108" s="88" t="s">
        <v>241</v>
      </c>
      <c r="C108" s="88"/>
      <c r="D108" s="6" t="s">
        <v>89</v>
      </c>
      <c r="E108" s="88" t="s">
        <v>703</v>
      </c>
      <c r="F108" s="88"/>
      <c r="G108" s="88"/>
      <c r="H108" s="15">
        <v>1</v>
      </c>
      <c r="I108" s="12"/>
      <c r="J108" s="12"/>
      <c r="K108" s="12"/>
      <c r="L108" s="15"/>
    </row>
    <row r="109" spans="1:12" ht="91.5" customHeight="1" x14ac:dyDescent="0.2">
      <c r="A109" s="6" t="s">
        <v>94</v>
      </c>
      <c r="B109" s="88" t="s">
        <v>242</v>
      </c>
      <c r="C109" s="88"/>
      <c r="D109" s="6" t="s">
        <v>89</v>
      </c>
      <c r="E109" s="88" t="s">
        <v>704</v>
      </c>
      <c r="F109" s="88"/>
      <c r="G109" s="88"/>
      <c r="H109" s="15">
        <v>1</v>
      </c>
      <c r="I109" s="12"/>
      <c r="J109" s="12"/>
      <c r="K109" s="12"/>
      <c r="L109" s="15"/>
    </row>
    <row r="110" spans="1:12" ht="52.5" customHeight="1" x14ac:dyDescent="0.2">
      <c r="A110" s="6" t="s">
        <v>95</v>
      </c>
      <c r="B110" s="88" t="s">
        <v>243</v>
      </c>
      <c r="C110" s="88"/>
      <c r="D110" s="6" t="s">
        <v>89</v>
      </c>
      <c r="E110" s="88" t="s">
        <v>244</v>
      </c>
      <c r="F110" s="88"/>
      <c r="G110" s="88"/>
      <c r="H110" s="15">
        <v>1</v>
      </c>
      <c r="I110" s="12"/>
      <c r="J110" s="12"/>
      <c r="K110" s="12"/>
      <c r="L110" s="15"/>
    </row>
    <row r="111" spans="1:12" ht="48.75" customHeight="1" x14ac:dyDescent="0.2">
      <c r="A111" s="6" t="s">
        <v>96</v>
      </c>
      <c r="B111" s="88" t="s">
        <v>245</v>
      </c>
      <c r="C111" s="88"/>
      <c r="D111" s="6" t="s">
        <v>89</v>
      </c>
      <c r="E111" s="88" t="s">
        <v>707</v>
      </c>
      <c r="F111" s="88"/>
      <c r="G111" s="88"/>
      <c r="H111" s="15">
        <v>1</v>
      </c>
      <c r="I111" s="12"/>
      <c r="J111" s="12"/>
      <c r="K111" s="12"/>
      <c r="L111" s="15"/>
    </row>
    <row r="112" spans="1:12" ht="48" customHeight="1" x14ac:dyDescent="0.2">
      <c r="A112" s="6" t="s">
        <v>97</v>
      </c>
      <c r="B112" s="88" t="s">
        <v>246</v>
      </c>
      <c r="C112" s="88"/>
      <c r="D112" s="6" t="s">
        <v>12</v>
      </c>
      <c r="E112" s="88" t="s">
        <v>247</v>
      </c>
      <c r="F112" s="88"/>
      <c r="G112" s="88"/>
      <c r="H112" s="15">
        <v>1</v>
      </c>
      <c r="I112" s="12"/>
      <c r="J112" s="12"/>
      <c r="K112" s="12"/>
      <c r="L112" s="15"/>
    </row>
    <row r="113" spans="1:12" ht="17.25" customHeight="1" x14ac:dyDescent="0.2">
      <c r="A113" s="22" t="s">
        <v>98</v>
      </c>
      <c r="B113" s="84" t="s">
        <v>99</v>
      </c>
      <c r="C113" s="85"/>
      <c r="D113" s="85"/>
      <c r="E113" s="85"/>
      <c r="F113" s="85"/>
      <c r="G113" s="86"/>
      <c r="H113" s="23"/>
      <c r="I113" s="12"/>
      <c r="J113" s="12"/>
      <c r="K113" s="12"/>
      <c r="L113" s="24"/>
    </row>
    <row r="114" spans="1:12" ht="26.25" customHeight="1" x14ac:dyDescent="0.2">
      <c r="A114" s="7" t="s">
        <v>100</v>
      </c>
      <c r="B114" s="87" t="s">
        <v>101</v>
      </c>
      <c r="C114" s="87"/>
      <c r="D114" s="87"/>
      <c r="E114" s="87"/>
      <c r="F114" s="87"/>
      <c r="G114" s="87"/>
      <c r="H114" s="13">
        <f>SUM(H115:H119)</f>
        <v>5</v>
      </c>
      <c r="I114" s="12"/>
      <c r="J114" s="12"/>
      <c r="K114" s="12"/>
      <c r="L114" s="14"/>
    </row>
    <row r="115" spans="1:12" ht="63.75" customHeight="1" x14ac:dyDescent="0.2">
      <c r="A115" s="6" t="s">
        <v>102</v>
      </c>
      <c r="B115" s="88" t="s">
        <v>248</v>
      </c>
      <c r="C115" s="88"/>
      <c r="D115" s="6" t="s">
        <v>10</v>
      </c>
      <c r="E115" s="88" t="s">
        <v>708</v>
      </c>
      <c r="F115" s="88"/>
      <c r="G115" s="88"/>
      <c r="H115" s="15">
        <v>1</v>
      </c>
      <c r="I115" s="12"/>
      <c r="J115" s="12"/>
      <c r="K115" s="12"/>
      <c r="L115" s="15"/>
    </row>
    <row r="116" spans="1:12" ht="49.5" customHeight="1" x14ac:dyDescent="0.2">
      <c r="A116" s="6" t="s">
        <v>103</v>
      </c>
      <c r="B116" s="88" t="s">
        <v>249</v>
      </c>
      <c r="C116" s="88"/>
      <c r="D116" s="6" t="s">
        <v>10</v>
      </c>
      <c r="E116" s="88" t="s">
        <v>709</v>
      </c>
      <c r="F116" s="88"/>
      <c r="G116" s="88"/>
      <c r="H116" s="15">
        <v>1</v>
      </c>
      <c r="I116" s="12"/>
      <c r="J116" s="12"/>
      <c r="K116" s="12"/>
      <c r="L116" s="15"/>
    </row>
    <row r="117" spans="1:12" ht="48" customHeight="1" x14ac:dyDescent="0.2">
      <c r="A117" s="6" t="s">
        <v>104</v>
      </c>
      <c r="B117" s="88" t="s">
        <v>250</v>
      </c>
      <c r="C117" s="88"/>
      <c r="D117" s="6" t="s">
        <v>12</v>
      </c>
      <c r="E117" s="88" t="s">
        <v>251</v>
      </c>
      <c r="F117" s="88"/>
      <c r="G117" s="88"/>
      <c r="H117" s="15">
        <v>1</v>
      </c>
      <c r="I117" s="12"/>
      <c r="J117" s="12"/>
      <c r="K117" s="12"/>
      <c r="L117" s="15"/>
    </row>
    <row r="118" spans="1:12" ht="48" customHeight="1" x14ac:dyDescent="0.2">
      <c r="A118" s="6" t="s">
        <v>105</v>
      </c>
      <c r="B118" s="88" t="s">
        <v>252</v>
      </c>
      <c r="C118" s="88"/>
      <c r="D118" s="6" t="s">
        <v>12</v>
      </c>
      <c r="E118" s="88" t="s">
        <v>253</v>
      </c>
      <c r="F118" s="88"/>
      <c r="G118" s="88"/>
      <c r="H118" s="15">
        <v>1</v>
      </c>
      <c r="I118" s="12"/>
      <c r="J118" s="12"/>
      <c r="K118" s="12"/>
      <c r="L118" s="15"/>
    </row>
    <row r="119" spans="1:12" ht="33.75" customHeight="1" x14ac:dyDescent="0.2">
      <c r="A119" s="6" t="s">
        <v>106</v>
      </c>
      <c r="B119" s="88" t="s">
        <v>254</v>
      </c>
      <c r="C119" s="88"/>
      <c r="D119" s="6" t="s">
        <v>10</v>
      </c>
      <c r="E119" s="88" t="s">
        <v>705</v>
      </c>
      <c r="F119" s="88"/>
      <c r="G119" s="88"/>
      <c r="H119" s="15">
        <v>1</v>
      </c>
      <c r="I119" s="12"/>
      <c r="J119" s="12"/>
      <c r="K119" s="12"/>
      <c r="L119" s="15"/>
    </row>
    <row r="120" spans="1:12" ht="23.25" customHeight="1" x14ac:dyDescent="0.2">
      <c r="A120" s="7" t="s">
        <v>675</v>
      </c>
      <c r="B120" s="87" t="s">
        <v>107</v>
      </c>
      <c r="C120" s="87"/>
      <c r="D120" s="87"/>
      <c r="E120" s="87"/>
      <c r="F120" s="87"/>
      <c r="G120" s="87"/>
      <c r="H120" s="13">
        <f>SUM(H121:H125)</f>
        <v>5</v>
      </c>
      <c r="I120" s="12"/>
      <c r="J120" s="12"/>
      <c r="K120" s="12"/>
      <c r="L120" s="14"/>
    </row>
    <row r="121" spans="1:12" ht="47.25" customHeight="1" x14ac:dyDescent="0.2">
      <c r="A121" s="6" t="s">
        <v>108</v>
      </c>
      <c r="B121" s="88" t="s">
        <v>255</v>
      </c>
      <c r="C121" s="88"/>
      <c r="D121" s="6" t="s">
        <v>10</v>
      </c>
      <c r="E121" s="88" t="s">
        <v>710</v>
      </c>
      <c r="F121" s="88"/>
      <c r="G121" s="88"/>
      <c r="H121" s="15">
        <v>1</v>
      </c>
      <c r="I121" s="12"/>
      <c r="J121" s="12"/>
      <c r="K121" s="12"/>
      <c r="L121" s="15"/>
    </row>
    <row r="122" spans="1:12" ht="47.25" customHeight="1" x14ac:dyDescent="0.2">
      <c r="A122" s="6" t="s">
        <v>109</v>
      </c>
      <c r="B122" s="88" t="s">
        <v>256</v>
      </c>
      <c r="C122" s="88"/>
      <c r="D122" s="6" t="s">
        <v>10</v>
      </c>
      <c r="E122" s="88" t="s">
        <v>711</v>
      </c>
      <c r="F122" s="88"/>
      <c r="G122" s="88"/>
      <c r="H122" s="15">
        <v>1</v>
      </c>
      <c r="I122" s="12"/>
      <c r="J122" s="12"/>
      <c r="K122" s="12"/>
      <c r="L122" s="15"/>
    </row>
    <row r="123" spans="1:12" ht="47.25" customHeight="1" x14ac:dyDescent="0.2">
      <c r="A123" s="6" t="s">
        <v>110</v>
      </c>
      <c r="B123" s="88" t="s">
        <v>257</v>
      </c>
      <c r="C123" s="88"/>
      <c r="D123" s="6" t="s">
        <v>10</v>
      </c>
      <c r="E123" s="88" t="s">
        <v>251</v>
      </c>
      <c r="F123" s="88"/>
      <c r="G123" s="88"/>
      <c r="H123" s="15">
        <v>1</v>
      </c>
      <c r="I123" s="12"/>
      <c r="J123" s="12"/>
      <c r="K123" s="12"/>
      <c r="L123" s="15"/>
    </row>
    <row r="124" spans="1:12" ht="47.25" customHeight="1" x14ac:dyDescent="0.2">
      <c r="A124" s="6" t="s">
        <v>111</v>
      </c>
      <c r="B124" s="88" t="s">
        <v>258</v>
      </c>
      <c r="C124" s="88"/>
      <c r="D124" s="6" t="s">
        <v>10</v>
      </c>
      <c r="E124" s="88" t="s">
        <v>259</v>
      </c>
      <c r="F124" s="88"/>
      <c r="G124" s="88"/>
      <c r="H124" s="15">
        <v>1</v>
      </c>
      <c r="I124" s="12"/>
      <c r="J124" s="12"/>
      <c r="K124" s="12"/>
      <c r="L124" s="15"/>
    </row>
    <row r="125" spans="1:12" ht="45.75" customHeight="1" x14ac:dyDescent="0.2">
      <c r="A125" s="6" t="s">
        <v>112</v>
      </c>
      <c r="B125" s="88" t="s">
        <v>260</v>
      </c>
      <c r="C125" s="88"/>
      <c r="D125" s="6" t="s">
        <v>10</v>
      </c>
      <c r="E125" s="88" t="s">
        <v>261</v>
      </c>
      <c r="F125" s="88"/>
      <c r="G125" s="88"/>
      <c r="H125" s="15">
        <v>1</v>
      </c>
      <c r="I125" s="12"/>
      <c r="J125" s="12"/>
      <c r="K125" s="12"/>
      <c r="L125" s="15"/>
    </row>
    <row r="126" spans="1:12" ht="25.5" customHeight="1" x14ac:dyDescent="0.2">
      <c r="A126" s="7" t="s">
        <v>113</v>
      </c>
      <c r="B126" s="87" t="s">
        <v>114</v>
      </c>
      <c r="C126" s="87"/>
      <c r="D126" s="87"/>
      <c r="E126" s="87"/>
      <c r="F126" s="87"/>
      <c r="G126" s="87"/>
      <c r="H126" s="13">
        <f>SUM(H127:H131)</f>
        <v>5</v>
      </c>
      <c r="I126" s="12"/>
      <c r="J126" s="12"/>
      <c r="K126" s="12"/>
      <c r="L126" s="14"/>
    </row>
    <row r="127" spans="1:12" ht="61.5" customHeight="1" x14ac:dyDescent="0.2">
      <c r="A127" s="6" t="s">
        <v>115</v>
      </c>
      <c r="B127" s="88" t="s">
        <v>262</v>
      </c>
      <c r="C127" s="88"/>
      <c r="D127" s="6" t="s">
        <v>10</v>
      </c>
      <c r="E127" s="88" t="s">
        <v>713</v>
      </c>
      <c r="F127" s="88"/>
      <c r="G127" s="88"/>
      <c r="H127" s="15">
        <v>1</v>
      </c>
      <c r="I127" s="12"/>
      <c r="J127" s="12"/>
      <c r="K127" s="12"/>
      <c r="L127" s="15"/>
    </row>
    <row r="128" spans="1:12" ht="49.5" customHeight="1" x14ac:dyDescent="0.2">
      <c r="A128" s="6" t="s">
        <v>116</v>
      </c>
      <c r="B128" s="88" t="s">
        <v>706</v>
      </c>
      <c r="C128" s="88"/>
      <c r="D128" s="6" t="s">
        <v>10</v>
      </c>
      <c r="E128" s="88" t="s">
        <v>712</v>
      </c>
      <c r="F128" s="88"/>
      <c r="G128" s="88"/>
      <c r="H128" s="15">
        <v>1</v>
      </c>
      <c r="I128" s="12"/>
      <c r="J128" s="12"/>
      <c r="K128" s="12"/>
      <c r="L128" s="15"/>
    </row>
    <row r="129" spans="1:12" ht="62.25" customHeight="1" x14ac:dyDescent="0.2">
      <c r="A129" s="6" t="s">
        <v>117</v>
      </c>
      <c r="B129" s="88" t="s">
        <v>263</v>
      </c>
      <c r="C129" s="88"/>
      <c r="D129" s="6" t="s">
        <v>12</v>
      </c>
      <c r="E129" s="88" t="s">
        <v>264</v>
      </c>
      <c r="F129" s="88"/>
      <c r="G129" s="88"/>
      <c r="H129" s="15">
        <v>1</v>
      </c>
      <c r="I129" s="12"/>
      <c r="J129" s="12"/>
      <c r="K129" s="12"/>
      <c r="L129" s="15"/>
    </row>
    <row r="130" spans="1:12" ht="63" customHeight="1" x14ac:dyDescent="0.2">
      <c r="A130" s="6" t="s">
        <v>118</v>
      </c>
      <c r="B130" s="88" t="s">
        <v>265</v>
      </c>
      <c r="C130" s="88"/>
      <c r="D130" s="6" t="s">
        <v>10</v>
      </c>
      <c r="E130" s="88" t="s">
        <v>857</v>
      </c>
      <c r="F130" s="88"/>
      <c r="G130" s="88"/>
      <c r="H130" s="15">
        <v>1</v>
      </c>
      <c r="I130" s="12"/>
      <c r="J130" s="12"/>
      <c r="K130" s="12"/>
      <c r="L130" s="15"/>
    </row>
    <row r="131" spans="1:12" ht="48" customHeight="1" x14ac:dyDescent="0.2">
      <c r="A131" s="6" t="s">
        <v>119</v>
      </c>
      <c r="B131" s="88" t="s">
        <v>260</v>
      </c>
      <c r="C131" s="88"/>
      <c r="D131" s="6" t="s">
        <v>12</v>
      </c>
      <c r="E131" s="88" t="s">
        <v>266</v>
      </c>
      <c r="F131" s="88"/>
      <c r="G131" s="88"/>
      <c r="H131" s="15">
        <v>1</v>
      </c>
      <c r="I131" s="12"/>
      <c r="J131" s="12"/>
      <c r="K131" s="12"/>
      <c r="L131" s="15"/>
    </row>
    <row r="132" spans="1:12" ht="29.25" customHeight="1" x14ac:dyDescent="0.2">
      <c r="A132" s="7" t="s">
        <v>120</v>
      </c>
      <c r="B132" s="87" t="s">
        <v>121</v>
      </c>
      <c r="C132" s="87"/>
      <c r="D132" s="87"/>
      <c r="E132" s="87"/>
      <c r="F132" s="87"/>
      <c r="G132" s="87"/>
      <c r="H132" s="13">
        <f>SUM(H133:H137)</f>
        <v>5</v>
      </c>
      <c r="I132" s="12"/>
      <c r="J132" s="12"/>
      <c r="K132" s="12"/>
      <c r="L132" s="14"/>
    </row>
    <row r="133" spans="1:12" ht="62.25" customHeight="1" x14ac:dyDescent="0.2">
      <c r="A133" s="6" t="s">
        <v>122</v>
      </c>
      <c r="B133" s="88" t="s">
        <v>267</v>
      </c>
      <c r="C133" s="88"/>
      <c r="D133" s="6" t="s">
        <v>10</v>
      </c>
      <c r="E133" s="88" t="s">
        <v>715</v>
      </c>
      <c r="F133" s="88"/>
      <c r="G133" s="88"/>
      <c r="H133" s="15">
        <v>1</v>
      </c>
      <c r="I133" s="12"/>
      <c r="J133" s="12"/>
      <c r="K133" s="12"/>
      <c r="L133" s="15"/>
    </row>
    <row r="134" spans="1:12" ht="61.5" customHeight="1" x14ac:dyDescent="0.2">
      <c r="A134" s="6" t="s">
        <v>123</v>
      </c>
      <c r="B134" s="88" t="s">
        <v>268</v>
      </c>
      <c r="C134" s="88"/>
      <c r="D134" s="6" t="s">
        <v>10</v>
      </c>
      <c r="E134" s="88" t="s">
        <v>714</v>
      </c>
      <c r="F134" s="88"/>
      <c r="G134" s="88"/>
      <c r="H134" s="15">
        <v>1</v>
      </c>
      <c r="I134" s="12"/>
      <c r="J134" s="12"/>
      <c r="K134" s="12"/>
      <c r="L134" s="15"/>
    </row>
    <row r="135" spans="1:12" ht="47.25" customHeight="1" x14ac:dyDescent="0.2">
      <c r="A135" s="6" t="s">
        <v>124</v>
      </c>
      <c r="B135" s="88" t="s">
        <v>269</v>
      </c>
      <c r="C135" s="88"/>
      <c r="D135" s="6" t="s">
        <v>12</v>
      </c>
      <c r="E135" s="88" t="s">
        <v>251</v>
      </c>
      <c r="F135" s="88"/>
      <c r="G135" s="88"/>
      <c r="H135" s="15">
        <v>1</v>
      </c>
      <c r="I135" s="12"/>
      <c r="J135" s="12"/>
      <c r="K135" s="12"/>
      <c r="L135" s="15"/>
    </row>
    <row r="136" spans="1:12" ht="47.25" customHeight="1" x14ac:dyDescent="0.2">
      <c r="A136" s="6" t="s">
        <v>125</v>
      </c>
      <c r="B136" s="88" t="s">
        <v>270</v>
      </c>
      <c r="C136" s="88"/>
      <c r="D136" s="6" t="s">
        <v>8</v>
      </c>
      <c r="E136" s="88" t="s">
        <v>271</v>
      </c>
      <c r="F136" s="88"/>
      <c r="G136" s="88"/>
      <c r="H136" s="15">
        <v>1</v>
      </c>
      <c r="I136" s="12"/>
      <c r="J136" s="12"/>
      <c r="K136" s="12"/>
      <c r="L136" s="15"/>
    </row>
    <row r="137" spans="1:12" ht="45.75" customHeight="1" x14ac:dyDescent="0.2">
      <c r="A137" s="6" t="s">
        <v>126</v>
      </c>
      <c r="B137" s="88" t="s">
        <v>260</v>
      </c>
      <c r="C137" s="88"/>
      <c r="D137" s="6" t="s">
        <v>12</v>
      </c>
      <c r="E137" s="88" t="s">
        <v>272</v>
      </c>
      <c r="F137" s="88"/>
      <c r="G137" s="88"/>
      <c r="H137" s="15">
        <v>1</v>
      </c>
      <c r="I137" s="12"/>
      <c r="J137" s="12"/>
      <c r="K137" s="12"/>
      <c r="L137" s="15"/>
    </row>
    <row r="138" spans="1:12" ht="24.75" customHeight="1" x14ac:dyDescent="0.2">
      <c r="A138" s="7" t="s">
        <v>127</v>
      </c>
      <c r="B138" s="87" t="s">
        <v>128</v>
      </c>
      <c r="C138" s="87"/>
      <c r="D138" s="87"/>
      <c r="E138" s="87"/>
      <c r="F138" s="87"/>
      <c r="G138" s="87"/>
      <c r="H138" s="13">
        <f>SUM(H139:H143)</f>
        <v>5</v>
      </c>
      <c r="I138" s="12"/>
      <c r="J138" s="12"/>
      <c r="K138" s="12"/>
      <c r="L138" s="14"/>
    </row>
    <row r="139" spans="1:12" ht="61.5" customHeight="1" x14ac:dyDescent="0.2">
      <c r="A139" s="6" t="s">
        <v>129</v>
      </c>
      <c r="B139" s="88" t="s">
        <v>273</v>
      </c>
      <c r="C139" s="88"/>
      <c r="D139" s="6" t="s">
        <v>10</v>
      </c>
      <c r="E139" s="88" t="s">
        <v>858</v>
      </c>
      <c r="F139" s="88"/>
      <c r="G139" s="88"/>
      <c r="H139" s="15">
        <v>1</v>
      </c>
      <c r="I139" s="12"/>
      <c r="J139" s="12"/>
      <c r="K139" s="12"/>
      <c r="L139" s="15"/>
    </row>
    <row r="140" spans="1:12" ht="60" customHeight="1" x14ac:dyDescent="0.2">
      <c r="A140" s="6" t="s">
        <v>130</v>
      </c>
      <c r="B140" s="88" t="s">
        <v>274</v>
      </c>
      <c r="C140" s="88"/>
      <c r="D140" s="6" t="s">
        <v>10</v>
      </c>
      <c r="E140" s="88" t="s">
        <v>859</v>
      </c>
      <c r="F140" s="88"/>
      <c r="G140" s="88"/>
      <c r="H140" s="15">
        <v>1</v>
      </c>
      <c r="I140" s="12"/>
      <c r="J140" s="12"/>
      <c r="K140" s="12"/>
      <c r="L140" s="15"/>
    </row>
    <row r="141" spans="1:12" ht="46.5" customHeight="1" x14ac:dyDescent="0.2">
      <c r="A141" s="6" t="s">
        <v>131</v>
      </c>
      <c r="B141" s="88" t="s">
        <v>275</v>
      </c>
      <c r="C141" s="88"/>
      <c r="D141" s="6" t="s">
        <v>12</v>
      </c>
      <c r="E141" s="88" t="s">
        <v>264</v>
      </c>
      <c r="F141" s="88"/>
      <c r="G141" s="88"/>
      <c r="H141" s="15">
        <v>1</v>
      </c>
      <c r="I141" s="12"/>
      <c r="J141" s="12"/>
      <c r="K141" s="12"/>
      <c r="L141" s="15"/>
    </row>
    <row r="142" spans="1:12" ht="48" customHeight="1" x14ac:dyDescent="0.2">
      <c r="A142" s="6" t="s">
        <v>132</v>
      </c>
      <c r="B142" s="88" t="s">
        <v>716</v>
      </c>
      <c r="C142" s="88"/>
      <c r="D142" s="6" t="s">
        <v>8</v>
      </c>
      <c r="E142" s="88" t="s">
        <v>271</v>
      </c>
      <c r="F142" s="88"/>
      <c r="G142" s="88"/>
      <c r="H142" s="15">
        <v>1</v>
      </c>
      <c r="I142" s="12"/>
      <c r="J142" s="12"/>
      <c r="K142" s="12"/>
      <c r="L142" s="15"/>
    </row>
    <row r="143" spans="1:12" ht="48.75" customHeight="1" x14ac:dyDescent="0.2">
      <c r="A143" s="6" t="s">
        <v>133</v>
      </c>
      <c r="B143" s="88" t="s">
        <v>276</v>
      </c>
      <c r="C143" s="88"/>
      <c r="D143" s="6" t="s">
        <v>12</v>
      </c>
      <c r="E143" s="88" t="s">
        <v>272</v>
      </c>
      <c r="F143" s="88"/>
      <c r="G143" s="88"/>
      <c r="H143" s="15">
        <v>1</v>
      </c>
      <c r="I143" s="12"/>
      <c r="J143" s="12"/>
      <c r="K143" s="12"/>
      <c r="L143" s="15"/>
    </row>
    <row r="144" spans="1:12" ht="25.5" customHeight="1" x14ac:dyDescent="0.2">
      <c r="A144" s="7" t="s">
        <v>134</v>
      </c>
      <c r="B144" s="87" t="s">
        <v>135</v>
      </c>
      <c r="C144" s="87"/>
      <c r="D144" s="87"/>
      <c r="E144" s="87"/>
      <c r="F144" s="87"/>
      <c r="G144" s="87"/>
      <c r="H144" s="13">
        <f>SUM(H145:H149)</f>
        <v>5</v>
      </c>
      <c r="I144" s="12"/>
      <c r="J144" s="12"/>
      <c r="K144" s="12"/>
      <c r="L144" s="14"/>
    </row>
    <row r="145" spans="1:12" ht="63" customHeight="1" x14ac:dyDescent="0.2">
      <c r="A145" s="6" t="s">
        <v>136</v>
      </c>
      <c r="B145" s="88" t="s">
        <v>277</v>
      </c>
      <c r="C145" s="88"/>
      <c r="D145" s="6" t="s">
        <v>10</v>
      </c>
      <c r="E145" s="88" t="s">
        <v>278</v>
      </c>
      <c r="F145" s="88"/>
      <c r="G145" s="88"/>
      <c r="H145" s="15">
        <v>1</v>
      </c>
      <c r="I145" s="12"/>
      <c r="J145" s="12"/>
      <c r="K145" s="12"/>
      <c r="L145" s="15"/>
    </row>
    <row r="146" spans="1:12" ht="48" customHeight="1" x14ac:dyDescent="0.2">
      <c r="A146" s="6" t="s">
        <v>137</v>
      </c>
      <c r="B146" s="88" t="s">
        <v>138</v>
      </c>
      <c r="C146" s="88"/>
      <c r="D146" s="6" t="s">
        <v>10</v>
      </c>
      <c r="E146" s="88" t="s">
        <v>279</v>
      </c>
      <c r="F146" s="88"/>
      <c r="G146" s="88"/>
      <c r="H146" s="15">
        <v>1</v>
      </c>
      <c r="I146" s="12"/>
      <c r="J146" s="12"/>
      <c r="K146" s="12"/>
      <c r="L146" s="15"/>
    </row>
    <row r="147" spans="1:12" ht="33" customHeight="1" x14ac:dyDescent="0.2">
      <c r="A147" s="6" t="s">
        <v>139</v>
      </c>
      <c r="B147" s="88" t="s">
        <v>280</v>
      </c>
      <c r="C147" s="88"/>
      <c r="D147" s="6" t="s">
        <v>10</v>
      </c>
      <c r="E147" s="88" t="s">
        <v>281</v>
      </c>
      <c r="F147" s="88"/>
      <c r="G147" s="88"/>
      <c r="H147" s="15">
        <v>1</v>
      </c>
      <c r="I147" s="12"/>
      <c r="J147" s="12"/>
      <c r="K147" s="12"/>
      <c r="L147" s="15"/>
    </row>
    <row r="148" spans="1:12" ht="49.5" customHeight="1" x14ac:dyDescent="0.2">
      <c r="A148" s="6" t="s">
        <v>140</v>
      </c>
      <c r="B148" s="88" t="s">
        <v>282</v>
      </c>
      <c r="C148" s="88"/>
      <c r="D148" s="6" t="s">
        <v>12</v>
      </c>
      <c r="E148" s="88" t="s">
        <v>283</v>
      </c>
      <c r="F148" s="88"/>
      <c r="G148" s="88"/>
      <c r="H148" s="15">
        <v>1</v>
      </c>
      <c r="I148" s="12"/>
      <c r="J148" s="12"/>
      <c r="K148" s="12"/>
      <c r="L148" s="15"/>
    </row>
    <row r="149" spans="1:12" ht="48.75" customHeight="1" x14ac:dyDescent="0.2">
      <c r="A149" s="6" t="s">
        <v>141</v>
      </c>
      <c r="B149" s="88" t="s">
        <v>142</v>
      </c>
      <c r="C149" s="88"/>
      <c r="D149" s="6" t="s">
        <v>10</v>
      </c>
      <c r="E149" s="88" t="s">
        <v>717</v>
      </c>
      <c r="F149" s="88"/>
      <c r="G149" s="88"/>
      <c r="H149" s="15">
        <v>1</v>
      </c>
      <c r="I149" s="12"/>
      <c r="J149" s="12"/>
      <c r="K149" s="12"/>
      <c r="L149" s="15"/>
    </row>
    <row r="150" spans="1:12" ht="27.75" customHeight="1" x14ac:dyDescent="0.2">
      <c r="A150" s="7" t="s">
        <v>143</v>
      </c>
      <c r="B150" s="87" t="s">
        <v>144</v>
      </c>
      <c r="C150" s="87"/>
      <c r="D150" s="87"/>
      <c r="E150" s="87"/>
      <c r="F150" s="87"/>
      <c r="G150" s="87"/>
      <c r="H150" s="13">
        <f>SUM(H151:H155)</f>
        <v>5</v>
      </c>
      <c r="I150" s="12"/>
      <c r="J150" s="12"/>
      <c r="K150" s="12"/>
      <c r="L150" s="14"/>
    </row>
    <row r="151" spans="1:12" ht="107.25" customHeight="1" x14ac:dyDescent="0.2">
      <c r="A151" s="6" t="s">
        <v>145</v>
      </c>
      <c r="B151" s="88" t="s">
        <v>284</v>
      </c>
      <c r="C151" s="88"/>
      <c r="D151" s="6" t="s">
        <v>146</v>
      </c>
      <c r="E151" s="88" t="s">
        <v>285</v>
      </c>
      <c r="F151" s="88"/>
      <c r="G151" s="88"/>
      <c r="H151" s="15">
        <v>1</v>
      </c>
      <c r="I151" s="12"/>
      <c r="J151" s="12"/>
      <c r="K151" s="12"/>
      <c r="L151" s="15"/>
    </row>
    <row r="152" spans="1:12" ht="92.25" customHeight="1" x14ac:dyDescent="0.2">
      <c r="A152" s="6" t="s">
        <v>147</v>
      </c>
      <c r="B152" s="88" t="s">
        <v>286</v>
      </c>
      <c r="C152" s="88"/>
      <c r="D152" s="6" t="s">
        <v>12</v>
      </c>
      <c r="E152" s="88" t="s">
        <v>718</v>
      </c>
      <c r="F152" s="88"/>
      <c r="G152" s="88"/>
      <c r="H152" s="15">
        <v>1</v>
      </c>
      <c r="I152" s="12"/>
      <c r="J152" s="12"/>
      <c r="K152" s="12"/>
      <c r="L152" s="15"/>
    </row>
    <row r="153" spans="1:12" ht="60" customHeight="1" x14ac:dyDescent="0.2">
      <c r="A153" s="6" t="s">
        <v>148</v>
      </c>
      <c r="B153" s="88" t="s">
        <v>287</v>
      </c>
      <c r="C153" s="88"/>
      <c r="D153" s="6" t="s">
        <v>12</v>
      </c>
      <c r="E153" s="88" t="s">
        <v>288</v>
      </c>
      <c r="F153" s="88"/>
      <c r="G153" s="88"/>
      <c r="H153" s="15">
        <v>1</v>
      </c>
      <c r="I153" s="12"/>
      <c r="J153" s="12"/>
      <c r="K153" s="12"/>
      <c r="L153" s="15"/>
    </row>
    <row r="154" spans="1:12" ht="68.25" customHeight="1" x14ac:dyDescent="0.2">
      <c r="A154" s="6" t="s">
        <v>149</v>
      </c>
      <c r="B154" s="88" t="s">
        <v>289</v>
      </c>
      <c r="C154" s="88"/>
      <c r="D154" s="6" t="s">
        <v>12</v>
      </c>
      <c r="E154" s="88" t="s">
        <v>290</v>
      </c>
      <c r="F154" s="88"/>
      <c r="G154" s="88"/>
      <c r="H154" s="15">
        <v>1</v>
      </c>
      <c r="I154" s="12"/>
      <c r="J154" s="12"/>
      <c r="K154" s="12"/>
      <c r="L154" s="15"/>
    </row>
    <row r="155" spans="1:12" ht="75.75" customHeight="1" x14ac:dyDescent="0.2">
      <c r="A155" s="6" t="s">
        <v>150</v>
      </c>
      <c r="B155" s="88" t="s">
        <v>291</v>
      </c>
      <c r="C155" s="88"/>
      <c r="D155" s="6" t="s">
        <v>89</v>
      </c>
      <c r="E155" s="88" t="s">
        <v>719</v>
      </c>
      <c r="F155" s="88"/>
      <c r="G155" s="88"/>
      <c r="H155" s="15">
        <v>1</v>
      </c>
      <c r="I155" s="12"/>
      <c r="J155" s="12"/>
      <c r="K155" s="12"/>
      <c r="L155" s="15"/>
    </row>
    <row r="156" spans="1:12" ht="26.25" customHeight="1" x14ac:dyDescent="0.2">
      <c r="A156" s="7" t="s">
        <v>151</v>
      </c>
      <c r="B156" s="87" t="s">
        <v>152</v>
      </c>
      <c r="C156" s="87"/>
      <c r="D156" s="87"/>
      <c r="E156" s="87"/>
      <c r="F156" s="87"/>
      <c r="G156" s="87"/>
      <c r="H156" s="13">
        <f>SUM(H157:H161)</f>
        <v>5</v>
      </c>
      <c r="I156" s="12"/>
      <c r="J156" s="12"/>
      <c r="K156" s="12"/>
      <c r="L156" s="14"/>
    </row>
    <row r="157" spans="1:12" ht="91.5" customHeight="1" x14ac:dyDescent="0.2">
      <c r="A157" s="6" t="s">
        <v>153</v>
      </c>
      <c r="B157" s="88" t="s">
        <v>292</v>
      </c>
      <c r="C157" s="88"/>
      <c r="D157" s="6" t="s">
        <v>89</v>
      </c>
      <c r="E157" s="88" t="s">
        <v>860</v>
      </c>
      <c r="F157" s="88"/>
      <c r="G157" s="88"/>
      <c r="H157" s="15">
        <v>1</v>
      </c>
      <c r="I157" s="12"/>
      <c r="J157" s="12"/>
      <c r="K157" s="12"/>
      <c r="L157" s="15"/>
    </row>
    <row r="158" spans="1:12" ht="92.25" customHeight="1" x14ac:dyDescent="0.2">
      <c r="A158" s="6" t="s">
        <v>154</v>
      </c>
      <c r="B158" s="88" t="s">
        <v>293</v>
      </c>
      <c r="C158" s="88"/>
      <c r="D158" s="6" t="s">
        <v>89</v>
      </c>
      <c r="E158" s="88" t="s">
        <v>294</v>
      </c>
      <c r="F158" s="88"/>
      <c r="G158" s="88"/>
      <c r="H158" s="15">
        <v>1</v>
      </c>
      <c r="I158" s="12"/>
      <c r="J158" s="12"/>
      <c r="K158" s="12"/>
      <c r="L158" s="15"/>
    </row>
    <row r="159" spans="1:12" ht="90.75" customHeight="1" x14ac:dyDescent="0.2">
      <c r="A159" s="6" t="s">
        <v>155</v>
      </c>
      <c r="B159" s="88" t="s">
        <v>295</v>
      </c>
      <c r="C159" s="88"/>
      <c r="D159" s="6" t="s">
        <v>89</v>
      </c>
      <c r="E159" s="88" t="s">
        <v>296</v>
      </c>
      <c r="F159" s="88"/>
      <c r="G159" s="88"/>
      <c r="H159" s="15">
        <v>1</v>
      </c>
      <c r="I159" s="12"/>
      <c r="J159" s="12"/>
      <c r="K159" s="12"/>
      <c r="L159" s="15"/>
    </row>
    <row r="160" spans="1:12" ht="138.75" customHeight="1" x14ac:dyDescent="0.2">
      <c r="A160" s="6" t="s">
        <v>156</v>
      </c>
      <c r="B160" s="88" t="s">
        <v>297</v>
      </c>
      <c r="C160" s="88"/>
      <c r="D160" s="6" t="s">
        <v>89</v>
      </c>
      <c r="E160" s="88" t="s">
        <v>720</v>
      </c>
      <c r="F160" s="88"/>
      <c r="G160" s="88"/>
      <c r="H160" s="15">
        <v>1</v>
      </c>
      <c r="I160" s="12"/>
      <c r="J160" s="12"/>
      <c r="K160" s="12"/>
      <c r="L160" s="15"/>
    </row>
    <row r="161" spans="1:12" ht="51" customHeight="1" x14ac:dyDescent="0.2">
      <c r="A161" s="6" t="s">
        <v>157</v>
      </c>
      <c r="B161" s="88" t="s">
        <v>298</v>
      </c>
      <c r="C161" s="88"/>
      <c r="D161" s="6" t="s">
        <v>89</v>
      </c>
      <c r="E161" s="88" t="s">
        <v>299</v>
      </c>
      <c r="F161" s="88"/>
      <c r="G161" s="88"/>
      <c r="H161" s="15">
        <v>1</v>
      </c>
      <c r="I161" s="12"/>
      <c r="J161" s="12"/>
      <c r="K161" s="12"/>
      <c r="L161" s="15"/>
    </row>
    <row r="162" spans="1:12" ht="23.25" customHeight="1" x14ac:dyDescent="0.2">
      <c r="A162" s="7" t="s">
        <v>158</v>
      </c>
      <c r="B162" s="87" t="s">
        <v>159</v>
      </c>
      <c r="C162" s="87"/>
      <c r="D162" s="87"/>
      <c r="E162" s="87"/>
      <c r="F162" s="87"/>
      <c r="G162" s="87"/>
      <c r="H162" s="13">
        <f>SUM(H163:H167)</f>
        <v>5</v>
      </c>
      <c r="I162" s="12"/>
      <c r="J162" s="12"/>
      <c r="K162" s="12"/>
      <c r="L162" s="14"/>
    </row>
    <row r="163" spans="1:12" ht="78" customHeight="1" x14ac:dyDescent="0.2">
      <c r="A163" s="6" t="s">
        <v>160</v>
      </c>
      <c r="B163" s="88" t="s">
        <v>300</v>
      </c>
      <c r="C163" s="88"/>
      <c r="D163" s="6" t="s">
        <v>161</v>
      </c>
      <c r="E163" s="88" t="s">
        <v>721</v>
      </c>
      <c r="F163" s="88"/>
      <c r="G163" s="88"/>
      <c r="H163" s="15">
        <v>1</v>
      </c>
      <c r="I163" s="12"/>
      <c r="J163" s="12"/>
      <c r="K163" s="12"/>
      <c r="L163" s="15"/>
    </row>
    <row r="164" spans="1:12" ht="78.75" customHeight="1" x14ac:dyDescent="0.2">
      <c r="A164" s="6" t="s">
        <v>162</v>
      </c>
      <c r="B164" s="88" t="s">
        <v>301</v>
      </c>
      <c r="C164" s="88"/>
      <c r="D164" s="6" t="s">
        <v>161</v>
      </c>
      <c r="E164" s="88" t="s">
        <v>302</v>
      </c>
      <c r="F164" s="88"/>
      <c r="G164" s="88"/>
      <c r="H164" s="15">
        <v>1</v>
      </c>
      <c r="I164" s="12"/>
      <c r="J164" s="12"/>
      <c r="K164" s="12"/>
      <c r="L164" s="15"/>
    </row>
    <row r="165" spans="1:12" ht="90" customHeight="1" x14ac:dyDescent="0.2">
      <c r="A165" s="6" t="s">
        <v>163</v>
      </c>
      <c r="B165" s="88" t="s">
        <v>303</v>
      </c>
      <c r="C165" s="88"/>
      <c r="D165" s="6" t="s">
        <v>161</v>
      </c>
      <c r="E165" s="89" t="s">
        <v>722</v>
      </c>
      <c r="F165" s="88"/>
      <c r="G165" s="88"/>
      <c r="H165" s="15">
        <v>1</v>
      </c>
      <c r="I165" s="12"/>
      <c r="J165" s="12"/>
      <c r="K165" s="12"/>
      <c r="L165" s="15"/>
    </row>
    <row r="166" spans="1:12" ht="76.5" customHeight="1" x14ac:dyDescent="0.2">
      <c r="A166" s="6" t="s">
        <v>164</v>
      </c>
      <c r="B166" s="88" t="s">
        <v>304</v>
      </c>
      <c r="C166" s="88"/>
      <c r="D166" s="6" t="s">
        <v>12</v>
      </c>
      <c r="E166" s="88" t="s">
        <v>723</v>
      </c>
      <c r="F166" s="88"/>
      <c r="G166" s="88"/>
      <c r="H166" s="15">
        <v>1</v>
      </c>
      <c r="I166" s="12"/>
      <c r="J166" s="12"/>
      <c r="K166" s="12"/>
      <c r="L166" s="15"/>
    </row>
    <row r="167" spans="1:12" ht="122.25" customHeight="1" x14ac:dyDescent="0.2">
      <c r="A167" s="6" t="s">
        <v>165</v>
      </c>
      <c r="B167" s="88" t="s">
        <v>305</v>
      </c>
      <c r="C167" s="88"/>
      <c r="D167" s="6" t="s">
        <v>12</v>
      </c>
      <c r="E167" s="88" t="s">
        <v>306</v>
      </c>
      <c r="F167" s="88"/>
      <c r="G167" s="88"/>
      <c r="H167" s="15">
        <v>1</v>
      </c>
      <c r="I167" s="12"/>
      <c r="J167" s="12"/>
      <c r="K167" s="12"/>
      <c r="L167" s="15"/>
    </row>
    <row r="168" spans="1:12" ht="28.5" customHeight="1" x14ac:dyDescent="0.2">
      <c r="A168" s="7" t="s">
        <v>166</v>
      </c>
      <c r="B168" s="87" t="s">
        <v>167</v>
      </c>
      <c r="C168" s="87"/>
      <c r="D168" s="87"/>
      <c r="E168" s="87"/>
      <c r="F168" s="87"/>
      <c r="G168" s="87"/>
      <c r="H168" s="13">
        <f>SUM(H169:H173)</f>
        <v>5</v>
      </c>
      <c r="I168" s="12"/>
      <c r="J168" s="12"/>
      <c r="K168" s="12"/>
      <c r="L168" s="14"/>
    </row>
    <row r="169" spans="1:12" ht="105.75" customHeight="1" x14ac:dyDescent="0.2">
      <c r="A169" s="6" t="s">
        <v>168</v>
      </c>
      <c r="B169" s="88" t="s">
        <v>307</v>
      </c>
      <c r="C169" s="88"/>
      <c r="D169" s="6" t="s">
        <v>10</v>
      </c>
      <c r="E169" s="88" t="s">
        <v>724</v>
      </c>
      <c r="F169" s="88"/>
      <c r="G169" s="88"/>
      <c r="H169" s="15">
        <v>1</v>
      </c>
      <c r="I169" s="12"/>
      <c r="J169" s="12"/>
      <c r="K169" s="12"/>
      <c r="L169" s="15"/>
    </row>
    <row r="170" spans="1:12" ht="48.75" customHeight="1" x14ac:dyDescent="0.2">
      <c r="A170" s="6" t="s">
        <v>169</v>
      </c>
      <c r="B170" s="88" t="s">
        <v>308</v>
      </c>
      <c r="C170" s="88"/>
      <c r="D170" s="6" t="s">
        <v>10</v>
      </c>
      <c r="E170" s="88" t="s">
        <v>861</v>
      </c>
      <c r="F170" s="88"/>
      <c r="G170" s="88"/>
      <c r="H170" s="15">
        <v>1</v>
      </c>
      <c r="I170" s="12"/>
      <c r="J170" s="12"/>
      <c r="K170" s="12"/>
      <c r="L170" s="15"/>
    </row>
    <row r="171" spans="1:12" ht="90" customHeight="1" x14ac:dyDescent="0.2">
      <c r="A171" s="6" t="s">
        <v>170</v>
      </c>
      <c r="B171" s="88" t="s">
        <v>754</v>
      </c>
      <c r="C171" s="88"/>
      <c r="D171" s="6" t="s">
        <v>8</v>
      </c>
      <c r="E171" s="88" t="s">
        <v>309</v>
      </c>
      <c r="F171" s="88"/>
      <c r="G171" s="88"/>
      <c r="H171" s="15">
        <v>1</v>
      </c>
      <c r="I171" s="12"/>
      <c r="J171" s="12"/>
      <c r="K171" s="12"/>
      <c r="L171" s="15"/>
    </row>
    <row r="172" spans="1:12" ht="34.5" customHeight="1" x14ac:dyDescent="0.2">
      <c r="A172" s="6" t="s">
        <v>171</v>
      </c>
      <c r="B172" s="88" t="s">
        <v>310</v>
      </c>
      <c r="C172" s="88"/>
      <c r="D172" s="6" t="s">
        <v>10</v>
      </c>
      <c r="E172" s="88" t="s">
        <v>311</v>
      </c>
      <c r="F172" s="88"/>
      <c r="G172" s="88"/>
      <c r="H172" s="15">
        <v>1</v>
      </c>
      <c r="I172" s="12"/>
      <c r="J172" s="12"/>
      <c r="K172" s="12"/>
      <c r="L172" s="15"/>
    </row>
    <row r="173" spans="1:12" ht="48" customHeight="1" x14ac:dyDescent="0.2">
      <c r="A173" s="6" t="s">
        <v>313</v>
      </c>
      <c r="B173" s="88" t="s">
        <v>312</v>
      </c>
      <c r="C173" s="88"/>
      <c r="D173" s="12" t="s">
        <v>12</v>
      </c>
      <c r="E173" s="88" t="s">
        <v>314</v>
      </c>
      <c r="F173" s="88"/>
      <c r="G173" s="88"/>
      <c r="H173" s="15">
        <v>1</v>
      </c>
      <c r="I173" s="12"/>
      <c r="J173" s="12"/>
      <c r="K173" s="12"/>
      <c r="L173" s="15"/>
    </row>
    <row r="174" spans="1:12" ht="18.75" customHeight="1" x14ac:dyDescent="0.2">
      <c r="A174" s="25" t="s">
        <v>172</v>
      </c>
      <c r="B174" s="84" t="s">
        <v>173</v>
      </c>
      <c r="C174" s="85"/>
      <c r="D174" s="85"/>
      <c r="E174" s="85"/>
      <c r="F174" s="85"/>
      <c r="G174" s="86"/>
      <c r="H174" s="23"/>
      <c r="I174" s="12"/>
      <c r="J174" s="12"/>
      <c r="K174" s="12"/>
      <c r="L174" s="24"/>
    </row>
    <row r="175" spans="1:12" ht="22.5" customHeight="1" x14ac:dyDescent="0.2">
      <c r="A175" s="7" t="s">
        <v>174</v>
      </c>
      <c r="B175" s="101" t="s">
        <v>769</v>
      </c>
      <c r="C175" s="102"/>
      <c r="D175" s="102"/>
      <c r="E175" s="102"/>
      <c r="F175" s="102"/>
      <c r="G175" s="103"/>
      <c r="H175" s="13">
        <f>SUM(H176:H180)</f>
        <v>5</v>
      </c>
      <c r="I175" s="12"/>
      <c r="J175" s="12"/>
      <c r="K175" s="12"/>
      <c r="L175" s="14"/>
    </row>
    <row r="176" spans="1:12" ht="109.5" customHeight="1" x14ac:dyDescent="0.2">
      <c r="A176" s="5" t="s">
        <v>175</v>
      </c>
      <c r="B176" s="95" t="s">
        <v>1059</v>
      </c>
      <c r="C176" s="97"/>
      <c r="D176" s="5" t="s">
        <v>89</v>
      </c>
      <c r="E176" s="104" t="s">
        <v>762</v>
      </c>
      <c r="F176" s="96"/>
      <c r="G176" s="97"/>
      <c r="H176" s="15">
        <v>1</v>
      </c>
      <c r="I176" s="12"/>
      <c r="J176" s="12"/>
      <c r="K176" s="12"/>
      <c r="L176" s="15"/>
    </row>
    <row r="177" spans="1:12" ht="142.5" customHeight="1" x14ac:dyDescent="0.2">
      <c r="A177" s="6" t="s">
        <v>176</v>
      </c>
      <c r="B177" s="92" t="s">
        <v>763</v>
      </c>
      <c r="C177" s="94"/>
      <c r="D177" s="6" t="s">
        <v>85</v>
      </c>
      <c r="E177" s="92" t="s">
        <v>764</v>
      </c>
      <c r="F177" s="93"/>
      <c r="G177" s="94"/>
      <c r="H177" s="15">
        <v>1</v>
      </c>
      <c r="I177" s="12"/>
      <c r="J177" s="12"/>
      <c r="K177" s="12"/>
      <c r="L177" s="15"/>
    </row>
    <row r="178" spans="1:12" ht="78.75" customHeight="1" x14ac:dyDescent="0.2">
      <c r="A178" s="5" t="s">
        <v>177</v>
      </c>
      <c r="B178" s="92" t="s">
        <v>1047</v>
      </c>
      <c r="C178" s="94"/>
      <c r="D178" s="6" t="s">
        <v>12</v>
      </c>
      <c r="E178" s="92" t="s">
        <v>765</v>
      </c>
      <c r="F178" s="93"/>
      <c r="G178" s="94"/>
      <c r="H178" s="15">
        <v>1</v>
      </c>
      <c r="I178" s="12"/>
      <c r="J178" s="12"/>
      <c r="K178" s="12"/>
      <c r="L178" s="15"/>
    </row>
    <row r="179" spans="1:12" ht="166.5" customHeight="1" x14ac:dyDescent="0.2">
      <c r="A179" s="6" t="s">
        <v>178</v>
      </c>
      <c r="B179" s="92" t="s">
        <v>1048</v>
      </c>
      <c r="C179" s="94"/>
      <c r="D179" s="6" t="s">
        <v>12</v>
      </c>
      <c r="E179" s="100" t="s">
        <v>766</v>
      </c>
      <c r="F179" s="93"/>
      <c r="G179" s="94"/>
      <c r="H179" s="15">
        <v>1</v>
      </c>
      <c r="I179" s="12"/>
      <c r="J179" s="12"/>
      <c r="K179" s="12"/>
      <c r="L179" s="15"/>
    </row>
    <row r="180" spans="1:12" ht="94.5" customHeight="1" x14ac:dyDescent="0.2">
      <c r="A180" s="5" t="s">
        <v>179</v>
      </c>
      <c r="B180" s="92" t="s">
        <v>767</v>
      </c>
      <c r="C180" s="94"/>
      <c r="D180" s="6" t="s">
        <v>12</v>
      </c>
      <c r="E180" s="100" t="s">
        <v>768</v>
      </c>
      <c r="F180" s="93"/>
      <c r="G180" s="94"/>
      <c r="H180" s="15">
        <v>1</v>
      </c>
      <c r="I180" s="12"/>
      <c r="J180" s="12"/>
      <c r="K180" s="12"/>
      <c r="L180" s="15"/>
    </row>
    <row r="181" spans="1:12" ht="28.5" customHeight="1" x14ac:dyDescent="0.2">
      <c r="A181" s="7" t="s">
        <v>181</v>
      </c>
      <c r="B181" s="87" t="s">
        <v>770</v>
      </c>
      <c r="C181" s="87"/>
      <c r="D181" s="87"/>
      <c r="E181" s="87"/>
      <c r="F181" s="87"/>
      <c r="G181" s="87"/>
      <c r="H181" s="13">
        <f>SUM(H182:H186)</f>
        <v>5</v>
      </c>
      <c r="I181" s="26">
        <f>SUM(I182:I186)</f>
        <v>0</v>
      </c>
      <c r="J181" s="26">
        <f>SUM(J182:J186)</f>
        <v>0</v>
      </c>
      <c r="K181" s="26">
        <f>SUM(K182:K186)</f>
        <v>0</v>
      </c>
      <c r="L181" s="14"/>
    </row>
    <row r="182" spans="1:12" ht="78.75" customHeight="1" x14ac:dyDescent="0.2">
      <c r="A182" s="8" t="s">
        <v>182</v>
      </c>
      <c r="B182" s="91" t="s">
        <v>771</v>
      </c>
      <c r="C182" s="91"/>
      <c r="D182" s="5" t="s">
        <v>8</v>
      </c>
      <c r="E182" s="99" t="s">
        <v>772</v>
      </c>
      <c r="F182" s="91"/>
      <c r="G182" s="91"/>
      <c r="H182" s="15">
        <v>1</v>
      </c>
      <c r="I182" s="12"/>
      <c r="J182" s="12"/>
      <c r="K182" s="12"/>
      <c r="L182" s="15"/>
    </row>
    <row r="183" spans="1:12" ht="59.25" customHeight="1" x14ac:dyDescent="0.2">
      <c r="A183" s="8" t="s">
        <v>183</v>
      </c>
      <c r="B183" s="88" t="s">
        <v>773</v>
      </c>
      <c r="C183" s="88"/>
      <c r="D183" s="6" t="s">
        <v>10</v>
      </c>
      <c r="E183" s="88" t="s">
        <v>774</v>
      </c>
      <c r="F183" s="88"/>
      <c r="G183" s="88"/>
      <c r="H183" s="15">
        <v>1</v>
      </c>
      <c r="I183" s="12"/>
      <c r="J183" s="12"/>
      <c r="K183" s="12"/>
      <c r="L183" s="15"/>
    </row>
    <row r="184" spans="1:12" ht="79.5" customHeight="1" x14ac:dyDescent="0.2">
      <c r="A184" s="8" t="s">
        <v>184</v>
      </c>
      <c r="B184" s="88" t="s">
        <v>775</v>
      </c>
      <c r="C184" s="88"/>
      <c r="D184" s="6" t="s">
        <v>776</v>
      </c>
      <c r="E184" s="88" t="s">
        <v>777</v>
      </c>
      <c r="F184" s="88"/>
      <c r="G184" s="88"/>
      <c r="H184" s="15">
        <v>1</v>
      </c>
      <c r="I184" s="12"/>
      <c r="J184" s="12"/>
      <c r="K184" s="12"/>
      <c r="L184" s="15"/>
    </row>
    <row r="185" spans="1:12" ht="41.25" customHeight="1" x14ac:dyDescent="0.2">
      <c r="A185" s="8" t="s">
        <v>185</v>
      </c>
      <c r="B185" s="88" t="s">
        <v>315</v>
      </c>
      <c r="C185" s="88"/>
      <c r="D185" s="6" t="s">
        <v>10</v>
      </c>
      <c r="E185" s="88" t="s">
        <v>778</v>
      </c>
      <c r="F185" s="88"/>
      <c r="G185" s="88"/>
      <c r="H185" s="15">
        <v>1</v>
      </c>
      <c r="I185" s="12"/>
      <c r="J185" s="12"/>
      <c r="K185" s="12"/>
      <c r="L185" s="15"/>
    </row>
    <row r="186" spans="1:12" ht="76.5" customHeight="1" x14ac:dyDescent="0.2">
      <c r="A186" s="8" t="s">
        <v>186</v>
      </c>
      <c r="B186" s="88" t="s">
        <v>316</v>
      </c>
      <c r="C186" s="88"/>
      <c r="D186" s="6" t="s">
        <v>8</v>
      </c>
      <c r="E186" s="88" t="s">
        <v>779</v>
      </c>
      <c r="F186" s="88"/>
      <c r="G186" s="88"/>
      <c r="H186" s="15">
        <v>1</v>
      </c>
      <c r="I186" s="12"/>
      <c r="J186" s="12"/>
      <c r="K186" s="12"/>
      <c r="L186" s="15"/>
    </row>
    <row r="187" spans="1:12" ht="23.25" customHeight="1" x14ac:dyDescent="0.2">
      <c r="A187" s="7" t="s">
        <v>317</v>
      </c>
      <c r="B187" s="87" t="s">
        <v>318</v>
      </c>
      <c r="C187" s="87"/>
      <c r="D187" s="87"/>
      <c r="E187" s="87"/>
      <c r="F187" s="87"/>
      <c r="G187" s="87"/>
      <c r="H187" s="13">
        <f>SUM(H188:H192)</f>
        <v>5</v>
      </c>
      <c r="I187" s="12"/>
      <c r="J187" s="12"/>
      <c r="K187" s="12"/>
      <c r="L187" s="14"/>
    </row>
    <row r="188" spans="1:12" ht="81" customHeight="1" x14ac:dyDescent="0.2">
      <c r="A188" s="6" t="s">
        <v>319</v>
      </c>
      <c r="B188" s="88" t="s">
        <v>780</v>
      </c>
      <c r="C188" s="88"/>
      <c r="D188" s="6" t="s">
        <v>350</v>
      </c>
      <c r="E188" s="88" t="s">
        <v>1049</v>
      </c>
      <c r="F188" s="88"/>
      <c r="G188" s="88"/>
      <c r="H188" s="15">
        <v>1</v>
      </c>
      <c r="I188" s="12"/>
      <c r="J188" s="12"/>
      <c r="K188" s="12"/>
      <c r="L188" s="15"/>
    </row>
    <row r="189" spans="1:12" ht="60" customHeight="1" x14ac:dyDescent="0.2">
      <c r="A189" s="6" t="s">
        <v>781</v>
      </c>
      <c r="B189" s="88" t="s">
        <v>1060</v>
      </c>
      <c r="C189" s="88"/>
      <c r="D189" s="6" t="s">
        <v>350</v>
      </c>
      <c r="E189" s="88" t="s">
        <v>1050</v>
      </c>
      <c r="F189" s="88"/>
      <c r="G189" s="88"/>
      <c r="H189" s="15">
        <v>1</v>
      </c>
      <c r="I189" s="12"/>
      <c r="J189" s="12"/>
      <c r="K189" s="12"/>
      <c r="L189" s="15"/>
    </row>
    <row r="190" spans="1:12" ht="51.75" customHeight="1" x14ac:dyDescent="0.2">
      <c r="A190" s="6" t="s">
        <v>320</v>
      </c>
      <c r="B190" s="92" t="s">
        <v>782</v>
      </c>
      <c r="C190" s="94"/>
      <c r="D190" s="6" t="s">
        <v>8</v>
      </c>
      <c r="E190" s="92" t="s">
        <v>783</v>
      </c>
      <c r="F190" s="93"/>
      <c r="G190" s="94"/>
      <c r="H190" s="15">
        <v>1</v>
      </c>
      <c r="I190" s="12"/>
      <c r="J190" s="12"/>
      <c r="K190" s="12"/>
      <c r="L190" s="15"/>
    </row>
    <row r="191" spans="1:12" ht="78" customHeight="1" x14ac:dyDescent="0.2">
      <c r="A191" s="6" t="s">
        <v>784</v>
      </c>
      <c r="B191" s="88" t="s">
        <v>785</v>
      </c>
      <c r="C191" s="88"/>
      <c r="D191" s="6" t="s">
        <v>8</v>
      </c>
      <c r="E191" s="88" t="s">
        <v>786</v>
      </c>
      <c r="F191" s="88"/>
      <c r="G191" s="88"/>
      <c r="H191" s="15">
        <v>1</v>
      </c>
      <c r="I191" s="12"/>
      <c r="J191" s="12"/>
      <c r="K191" s="12"/>
      <c r="L191" s="15"/>
    </row>
    <row r="192" spans="1:12" ht="99" customHeight="1" x14ac:dyDescent="0.2">
      <c r="A192" s="6" t="s">
        <v>1061</v>
      </c>
      <c r="B192" s="88" t="s">
        <v>787</v>
      </c>
      <c r="C192" s="88"/>
      <c r="D192" s="6" t="s">
        <v>12</v>
      </c>
      <c r="E192" s="88" t="s">
        <v>788</v>
      </c>
      <c r="F192" s="88"/>
      <c r="G192" s="88"/>
      <c r="H192" s="15">
        <v>1</v>
      </c>
      <c r="I192" s="12"/>
      <c r="J192" s="12"/>
      <c r="K192" s="12"/>
      <c r="L192" s="15"/>
    </row>
    <row r="193" spans="1:12" ht="22.5" customHeight="1" x14ac:dyDescent="0.2">
      <c r="A193" s="9" t="s">
        <v>321</v>
      </c>
      <c r="B193" s="98" t="s">
        <v>322</v>
      </c>
      <c r="C193" s="98"/>
      <c r="D193" s="98"/>
      <c r="E193" s="98"/>
      <c r="F193" s="98"/>
      <c r="G193" s="98"/>
      <c r="H193" s="13">
        <f>SUM(H194:H198)</f>
        <v>5</v>
      </c>
      <c r="I193" s="12"/>
      <c r="J193" s="12"/>
      <c r="K193" s="12"/>
      <c r="L193" s="14"/>
    </row>
    <row r="194" spans="1:12" ht="77.25" customHeight="1" x14ac:dyDescent="0.2">
      <c r="A194" s="5" t="s">
        <v>323</v>
      </c>
      <c r="B194" s="91" t="s">
        <v>789</v>
      </c>
      <c r="C194" s="91"/>
      <c r="D194" s="5" t="s">
        <v>10</v>
      </c>
      <c r="E194" s="91" t="s">
        <v>790</v>
      </c>
      <c r="F194" s="91"/>
      <c r="G194" s="91"/>
      <c r="H194" s="15">
        <v>1</v>
      </c>
      <c r="I194" s="12"/>
      <c r="J194" s="12"/>
      <c r="K194" s="12"/>
      <c r="L194" s="15"/>
    </row>
    <row r="195" spans="1:12" ht="105" customHeight="1" x14ac:dyDescent="0.2">
      <c r="A195" s="5" t="s">
        <v>324</v>
      </c>
      <c r="B195" s="95" t="s">
        <v>862</v>
      </c>
      <c r="C195" s="97"/>
      <c r="D195" s="5" t="s">
        <v>10</v>
      </c>
      <c r="E195" s="95" t="s">
        <v>791</v>
      </c>
      <c r="F195" s="96"/>
      <c r="G195" s="97"/>
      <c r="H195" s="15">
        <v>1</v>
      </c>
      <c r="I195" s="12"/>
      <c r="J195" s="12"/>
      <c r="K195" s="12"/>
      <c r="L195" s="15"/>
    </row>
    <row r="196" spans="1:12" ht="63" customHeight="1" x14ac:dyDescent="0.2">
      <c r="A196" s="5" t="s">
        <v>325</v>
      </c>
      <c r="B196" s="95" t="s">
        <v>792</v>
      </c>
      <c r="C196" s="97"/>
      <c r="D196" s="5" t="s">
        <v>10</v>
      </c>
      <c r="E196" s="95" t="s">
        <v>793</v>
      </c>
      <c r="F196" s="96"/>
      <c r="G196" s="97"/>
      <c r="H196" s="15">
        <v>1</v>
      </c>
      <c r="I196" s="12"/>
      <c r="J196" s="12"/>
      <c r="K196" s="12"/>
      <c r="L196" s="15"/>
    </row>
    <row r="197" spans="1:12" ht="60.75" customHeight="1" x14ac:dyDescent="0.2">
      <c r="A197" s="6" t="s">
        <v>326</v>
      </c>
      <c r="B197" s="88" t="s">
        <v>328</v>
      </c>
      <c r="C197" s="88"/>
      <c r="D197" s="6" t="s">
        <v>12</v>
      </c>
      <c r="E197" s="91" t="s">
        <v>794</v>
      </c>
      <c r="F197" s="91"/>
      <c r="G197" s="91"/>
      <c r="H197" s="15">
        <v>1</v>
      </c>
      <c r="I197" s="12"/>
      <c r="J197" s="12"/>
      <c r="K197" s="12"/>
      <c r="L197" s="15"/>
    </row>
    <row r="198" spans="1:12" ht="48" customHeight="1" x14ac:dyDescent="0.2">
      <c r="A198" s="5" t="s">
        <v>327</v>
      </c>
      <c r="B198" s="91" t="s">
        <v>795</v>
      </c>
      <c r="C198" s="91"/>
      <c r="D198" s="5" t="s">
        <v>10</v>
      </c>
      <c r="E198" s="91" t="s">
        <v>796</v>
      </c>
      <c r="F198" s="91"/>
      <c r="G198" s="91"/>
      <c r="H198" s="15">
        <v>1</v>
      </c>
      <c r="I198" s="12"/>
      <c r="J198" s="12"/>
      <c r="K198" s="12"/>
      <c r="L198" s="15"/>
    </row>
    <row r="199" spans="1:12" ht="27" customHeight="1" x14ac:dyDescent="0.2">
      <c r="A199" s="7" t="s">
        <v>329</v>
      </c>
      <c r="B199" s="87" t="s">
        <v>330</v>
      </c>
      <c r="C199" s="87"/>
      <c r="D199" s="87"/>
      <c r="E199" s="87"/>
      <c r="F199" s="87"/>
      <c r="G199" s="87"/>
      <c r="H199" s="13">
        <f>SUM(H200:H204)</f>
        <v>5</v>
      </c>
      <c r="I199" s="12"/>
      <c r="J199" s="12"/>
      <c r="K199" s="12"/>
      <c r="L199" s="14"/>
    </row>
    <row r="200" spans="1:12" ht="141" customHeight="1" x14ac:dyDescent="0.2">
      <c r="A200" s="6" t="s">
        <v>331</v>
      </c>
      <c r="B200" s="88" t="s">
        <v>797</v>
      </c>
      <c r="C200" s="88"/>
      <c r="D200" s="6" t="s">
        <v>798</v>
      </c>
      <c r="E200" s="88" t="s">
        <v>799</v>
      </c>
      <c r="F200" s="88"/>
      <c r="G200" s="88"/>
      <c r="H200" s="15">
        <v>1</v>
      </c>
      <c r="I200" s="12"/>
      <c r="J200" s="12"/>
      <c r="K200" s="12"/>
      <c r="L200" s="15"/>
    </row>
    <row r="201" spans="1:12" ht="168.75" customHeight="1" x14ac:dyDescent="0.2">
      <c r="A201" s="6" t="s">
        <v>332</v>
      </c>
      <c r="B201" s="92" t="s">
        <v>800</v>
      </c>
      <c r="C201" s="93"/>
      <c r="D201" s="6" t="s">
        <v>85</v>
      </c>
      <c r="E201" s="92" t="s">
        <v>801</v>
      </c>
      <c r="F201" s="93"/>
      <c r="G201" s="94"/>
      <c r="H201" s="15">
        <v>1</v>
      </c>
      <c r="I201" s="12"/>
      <c r="J201" s="12"/>
      <c r="K201" s="12"/>
      <c r="L201" s="15"/>
    </row>
    <row r="202" spans="1:12" ht="172.5" customHeight="1" x14ac:dyDescent="0.2">
      <c r="A202" s="6" t="s">
        <v>333</v>
      </c>
      <c r="B202" s="88" t="s">
        <v>802</v>
      </c>
      <c r="C202" s="88"/>
      <c r="D202" s="6" t="s">
        <v>161</v>
      </c>
      <c r="E202" s="91" t="s">
        <v>873</v>
      </c>
      <c r="F202" s="91"/>
      <c r="G202" s="91"/>
      <c r="H202" s="15">
        <v>1</v>
      </c>
      <c r="I202" s="12"/>
      <c r="J202" s="12"/>
      <c r="K202" s="12"/>
      <c r="L202" s="15"/>
    </row>
    <row r="203" spans="1:12" ht="79.5" customHeight="1" x14ac:dyDescent="0.2">
      <c r="A203" s="6" t="s">
        <v>334</v>
      </c>
      <c r="B203" s="92" t="s">
        <v>803</v>
      </c>
      <c r="C203" s="94"/>
      <c r="D203" s="6" t="s">
        <v>85</v>
      </c>
      <c r="E203" s="92" t="s">
        <v>804</v>
      </c>
      <c r="F203" s="93"/>
      <c r="G203" s="94"/>
      <c r="H203" s="15">
        <v>1</v>
      </c>
      <c r="I203" s="12"/>
      <c r="J203" s="12"/>
      <c r="K203" s="12"/>
      <c r="L203" s="15"/>
    </row>
    <row r="204" spans="1:12" ht="124.5" customHeight="1" x14ac:dyDescent="0.2">
      <c r="A204" s="6" t="s">
        <v>335</v>
      </c>
      <c r="B204" s="92" t="s">
        <v>805</v>
      </c>
      <c r="C204" s="94"/>
      <c r="D204" s="6" t="s">
        <v>85</v>
      </c>
      <c r="E204" s="92" t="s">
        <v>806</v>
      </c>
      <c r="F204" s="93"/>
      <c r="G204" s="94"/>
      <c r="H204" s="15">
        <v>1</v>
      </c>
      <c r="I204" s="12"/>
      <c r="J204" s="12"/>
      <c r="K204" s="12"/>
      <c r="L204" s="15"/>
    </row>
    <row r="205" spans="1:12" ht="27.75" customHeight="1" x14ac:dyDescent="0.2">
      <c r="A205" s="7" t="s">
        <v>336</v>
      </c>
      <c r="B205" s="87" t="s">
        <v>337</v>
      </c>
      <c r="C205" s="87"/>
      <c r="D205" s="87"/>
      <c r="E205" s="87"/>
      <c r="F205" s="87"/>
      <c r="G205" s="87"/>
      <c r="H205" s="13">
        <f>SUM(H206:H210)</f>
        <v>5</v>
      </c>
      <c r="I205" s="12"/>
      <c r="J205" s="12"/>
      <c r="K205" s="12"/>
      <c r="L205" s="14"/>
    </row>
    <row r="206" spans="1:12" ht="48.75" customHeight="1" x14ac:dyDescent="0.2">
      <c r="A206" s="6" t="s">
        <v>338</v>
      </c>
      <c r="B206" s="92" t="s">
        <v>807</v>
      </c>
      <c r="C206" s="94"/>
      <c r="D206" s="6" t="s">
        <v>180</v>
      </c>
      <c r="E206" s="92" t="s">
        <v>808</v>
      </c>
      <c r="F206" s="93"/>
      <c r="G206" s="94"/>
      <c r="H206" s="15">
        <v>1</v>
      </c>
      <c r="I206" s="12"/>
      <c r="J206" s="12"/>
      <c r="K206" s="12"/>
      <c r="L206" s="15"/>
    </row>
    <row r="207" spans="1:12" ht="63.75" customHeight="1" x14ac:dyDescent="0.2">
      <c r="A207" s="6" t="s">
        <v>339</v>
      </c>
      <c r="B207" s="92" t="s">
        <v>809</v>
      </c>
      <c r="C207" s="94"/>
      <c r="D207" s="6" t="s">
        <v>10</v>
      </c>
      <c r="E207" s="88" t="s">
        <v>810</v>
      </c>
      <c r="F207" s="88"/>
      <c r="G207" s="88"/>
      <c r="H207" s="15">
        <v>1</v>
      </c>
      <c r="I207" s="12"/>
      <c r="J207" s="12"/>
      <c r="K207" s="12"/>
      <c r="L207" s="15"/>
    </row>
    <row r="208" spans="1:12" ht="96" customHeight="1" x14ac:dyDescent="0.2">
      <c r="A208" s="6" t="s">
        <v>340</v>
      </c>
      <c r="B208" s="92" t="s">
        <v>811</v>
      </c>
      <c r="C208" s="94"/>
      <c r="D208" s="6" t="s">
        <v>12</v>
      </c>
      <c r="E208" s="92" t="s">
        <v>812</v>
      </c>
      <c r="F208" s="93"/>
      <c r="G208" s="94"/>
      <c r="H208" s="15">
        <v>1</v>
      </c>
      <c r="I208" s="12"/>
      <c r="J208" s="12"/>
      <c r="K208" s="12"/>
      <c r="L208" s="15"/>
    </row>
    <row r="209" spans="1:12" ht="48" customHeight="1" x14ac:dyDescent="0.2">
      <c r="A209" s="6" t="s">
        <v>341</v>
      </c>
      <c r="B209" s="92" t="s">
        <v>813</v>
      </c>
      <c r="C209" s="94"/>
      <c r="D209" s="6" t="s">
        <v>180</v>
      </c>
      <c r="E209" s="92" t="s">
        <v>342</v>
      </c>
      <c r="F209" s="93"/>
      <c r="G209" s="94"/>
      <c r="H209" s="15">
        <v>1</v>
      </c>
      <c r="I209" s="12"/>
      <c r="J209" s="12"/>
      <c r="K209" s="12"/>
      <c r="L209" s="15"/>
    </row>
    <row r="210" spans="1:12" ht="34.5" customHeight="1" x14ac:dyDescent="0.2">
      <c r="A210" s="6" t="s">
        <v>1062</v>
      </c>
      <c r="B210" s="92" t="s">
        <v>814</v>
      </c>
      <c r="C210" s="94"/>
      <c r="D210" s="6" t="s">
        <v>12</v>
      </c>
      <c r="E210" s="88" t="s">
        <v>815</v>
      </c>
      <c r="F210" s="88"/>
      <c r="G210" s="88"/>
      <c r="H210" s="15">
        <v>1</v>
      </c>
      <c r="I210" s="12"/>
      <c r="J210" s="12"/>
      <c r="K210" s="12"/>
      <c r="L210" s="15"/>
    </row>
    <row r="211" spans="1:12" ht="33" customHeight="1" x14ac:dyDescent="0.2">
      <c r="A211" s="7" t="s">
        <v>343</v>
      </c>
      <c r="B211" s="87" t="s">
        <v>344</v>
      </c>
      <c r="C211" s="87"/>
      <c r="D211" s="87"/>
      <c r="E211" s="87"/>
      <c r="F211" s="87"/>
      <c r="G211" s="87"/>
      <c r="H211" s="13">
        <f>SUM(H212:H216)</f>
        <v>5</v>
      </c>
      <c r="I211" s="12"/>
      <c r="J211" s="12"/>
      <c r="K211" s="12"/>
      <c r="L211" s="14"/>
    </row>
    <row r="212" spans="1:12" ht="78.75" customHeight="1" x14ac:dyDescent="0.2">
      <c r="A212" s="6" t="s">
        <v>345</v>
      </c>
      <c r="B212" s="92" t="s">
        <v>816</v>
      </c>
      <c r="C212" s="94"/>
      <c r="D212" s="6" t="s">
        <v>8</v>
      </c>
      <c r="E212" s="88" t="s">
        <v>817</v>
      </c>
      <c r="F212" s="88"/>
      <c r="G212" s="88"/>
      <c r="H212" s="15">
        <v>1</v>
      </c>
      <c r="I212" s="12"/>
      <c r="J212" s="12"/>
      <c r="K212" s="12"/>
      <c r="L212" s="15"/>
    </row>
    <row r="213" spans="1:12" ht="78" customHeight="1" x14ac:dyDescent="0.2">
      <c r="A213" s="6" t="s">
        <v>346</v>
      </c>
      <c r="B213" s="92" t="s">
        <v>818</v>
      </c>
      <c r="C213" s="94"/>
      <c r="D213" s="6" t="s">
        <v>615</v>
      </c>
      <c r="E213" s="92" t="s">
        <v>819</v>
      </c>
      <c r="F213" s="93"/>
      <c r="G213" s="94"/>
      <c r="H213" s="15">
        <v>1</v>
      </c>
      <c r="I213" s="12"/>
      <c r="J213" s="12"/>
      <c r="K213" s="12"/>
      <c r="L213" s="15"/>
    </row>
    <row r="214" spans="1:12" ht="36" customHeight="1" x14ac:dyDescent="0.2">
      <c r="A214" s="6" t="s">
        <v>347</v>
      </c>
      <c r="B214" s="92" t="s">
        <v>820</v>
      </c>
      <c r="C214" s="94"/>
      <c r="D214" s="6" t="s">
        <v>10</v>
      </c>
      <c r="E214" s="92" t="s">
        <v>821</v>
      </c>
      <c r="F214" s="93"/>
      <c r="G214" s="94"/>
      <c r="H214" s="15">
        <v>1</v>
      </c>
      <c r="I214" s="12"/>
      <c r="J214" s="12"/>
      <c r="K214" s="12"/>
      <c r="L214" s="15"/>
    </row>
    <row r="215" spans="1:12" ht="78.75" customHeight="1" x14ac:dyDescent="0.2">
      <c r="A215" s="6" t="s">
        <v>348</v>
      </c>
      <c r="B215" s="92" t="s">
        <v>822</v>
      </c>
      <c r="C215" s="94"/>
      <c r="D215" s="6" t="s">
        <v>8</v>
      </c>
      <c r="E215" s="88" t="s">
        <v>823</v>
      </c>
      <c r="F215" s="88"/>
      <c r="G215" s="88"/>
      <c r="H215" s="15">
        <v>1</v>
      </c>
      <c r="I215" s="12"/>
      <c r="J215" s="12"/>
      <c r="K215" s="12"/>
      <c r="L215" s="15"/>
    </row>
    <row r="216" spans="1:12" ht="79.5" customHeight="1" x14ac:dyDescent="0.2">
      <c r="A216" s="6" t="s">
        <v>349</v>
      </c>
      <c r="B216" s="92" t="s">
        <v>824</v>
      </c>
      <c r="C216" s="94"/>
      <c r="D216" s="6" t="s">
        <v>85</v>
      </c>
      <c r="E216" s="88" t="s">
        <v>825</v>
      </c>
      <c r="F216" s="88"/>
      <c r="G216" s="88"/>
      <c r="H216" s="15">
        <v>1</v>
      </c>
      <c r="I216" s="12"/>
      <c r="J216" s="12"/>
      <c r="K216" s="12"/>
      <c r="L216" s="15"/>
    </row>
    <row r="217" spans="1:12" ht="24" customHeight="1" x14ac:dyDescent="0.2">
      <c r="A217" s="7" t="s">
        <v>351</v>
      </c>
      <c r="B217" s="87" t="s">
        <v>352</v>
      </c>
      <c r="C217" s="87"/>
      <c r="D217" s="87"/>
      <c r="E217" s="87"/>
      <c r="F217" s="87"/>
      <c r="G217" s="87"/>
      <c r="H217" s="13">
        <f>SUM(H218:H222)</f>
        <v>5</v>
      </c>
      <c r="I217" s="12"/>
      <c r="J217" s="12"/>
      <c r="K217" s="12"/>
      <c r="L217" s="14"/>
    </row>
    <row r="218" spans="1:12" ht="78" customHeight="1" x14ac:dyDescent="0.2">
      <c r="A218" s="6" t="s">
        <v>353</v>
      </c>
      <c r="B218" s="88" t="s">
        <v>826</v>
      </c>
      <c r="C218" s="88"/>
      <c r="D218" s="6" t="s">
        <v>350</v>
      </c>
      <c r="E218" s="88" t="s">
        <v>827</v>
      </c>
      <c r="F218" s="88"/>
      <c r="G218" s="88"/>
      <c r="H218" s="15">
        <v>1</v>
      </c>
      <c r="I218" s="12"/>
      <c r="J218" s="12"/>
      <c r="K218" s="12"/>
      <c r="L218" s="15"/>
    </row>
    <row r="219" spans="1:12" ht="110.25" customHeight="1" x14ac:dyDescent="0.2">
      <c r="A219" s="6" t="s">
        <v>354</v>
      </c>
      <c r="B219" s="92" t="s">
        <v>828</v>
      </c>
      <c r="C219" s="94"/>
      <c r="D219" s="6" t="s">
        <v>8</v>
      </c>
      <c r="E219" s="92" t="s">
        <v>829</v>
      </c>
      <c r="F219" s="93"/>
      <c r="G219" s="94"/>
      <c r="H219" s="15">
        <v>1</v>
      </c>
      <c r="I219" s="12"/>
      <c r="J219" s="12"/>
      <c r="K219" s="12"/>
      <c r="L219" s="15"/>
    </row>
    <row r="220" spans="1:12" ht="59.25" customHeight="1" x14ac:dyDescent="0.2">
      <c r="A220" s="6" t="s">
        <v>355</v>
      </c>
      <c r="B220" s="92" t="s">
        <v>830</v>
      </c>
      <c r="C220" s="94"/>
      <c r="D220" s="6" t="s">
        <v>8</v>
      </c>
      <c r="E220" s="92" t="s">
        <v>1055</v>
      </c>
      <c r="F220" s="93"/>
      <c r="G220" s="94"/>
      <c r="H220" s="15">
        <v>1</v>
      </c>
      <c r="I220" s="12"/>
      <c r="J220" s="12"/>
      <c r="K220" s="12"/>
      <c r="L220" s="15"/>
    </row>
    <row r="221" spans="1:12" ht="140.25" customHeight="1" x14ac:dyDescent="0.2">
      <c r="A221" s="6" t="s">
        <v>356</v>
      </c>
      <c r="B221" s="92" t="s">
        <v>831</v>
      </c>
      <c r="C221" s="94"/>
      <c r="D221" s="6" t="s">
        <v>8</v>
      </c>
      <c r="E221" s="92" t="s">
        <v>1056</v>
      </c>
      <c r="F221" s="93"/>
      <c r="G221" s="94"/>
      <c r="H221" s="15">
        <v>1</v>
      </c>
      <c r="I221" s="12"/>
      <c r="J221" s="12"/>
      <c r="K221" s="12"/>
      <c r="L221" s="15"/>
    </row>
    <row r="222" spans="1:12" ht="66" customHeight="1" x14ac:dyDescent="0.2">
      <c r="A222" s="6" t="s">
        <v>357</v>
      </c>
      <c r="B222" s="88" t="s">
        <v>832</v>
      </c>
      <c r="C222" s="88"/>
      <c r="D222" s="6" t="s">
        <v>8</v>
      </c>
      <c r="E222" s="88" t="s">
        <v>833</v>
      </c>
      <c r="F222" s="88"/>
      <c r="G222" s="88"/>
      <c r="H222" s="15">
        <v>1</v>
      </c>
      <c r="I222" s="12"/>
      <c r="J222" s="12"/>
      <c r="K222" s="12"/>
      <c r="L222" s="15"/>
    </row>
    <row r="223" spans="1:12" ht="42" customHeight="1" x14ac:dyDescent="0.2">
      <c r="A223" s="7" t="s">
        <v>358</v>
      </c>
      <c r="B223" s="87" t="s">
        <v>359</v>
      </c>
      <c r="C223" s="87"/>
      <c r="D223" s="87"/>
      <c r="E223" s="87"/>
      <c r="F223" s="87"/>
      <c r="G223" s="87"/>
      <c r="H223" s="13">
        <f>SUM(H224:H228)</f>
        <v>5</v>
      </c>
      <c r="I223" s="12"/>
      <c r="J223" s="12"/>
      <c r="K223" s="12"/>
      <c r="L223" s="14"/>
    </row>
    <row r="224" spans="1:12" ht="66.75" customHeight="1" x14ac:dyDescent="0.2">
      <c r="A224" s="6" t="s">
        <v>360</v>
      </c>
      <c r="B224" s="88" t="s">
        <v>834</v>
      </c>
      <c r="C224" s="88"/>
      <c r="D224" s="6" t="s">
        <v>350</v>
      </c>
      <c r="E224" s="88" t="s">
        <v>835</v>
      </c>
      <c r="F224" s="88"/>
      <c r="G224" s="88"/>
      <c r="H224" s="15">
        <v>1</v>
      </c>
      <c r="I224" s="12"/>
      <c r="J224" s="12"/>
      <c r="K224" s="12"/>
      <c r="L224" s="15"/>
    </row>
    <row r="225" spans="1:12" ht="53.25" customHeight="1" x14ac:dyDescent="0.2">
      <c r="A225" s="6" t="s">
        <v>361</v>
      </c>
      <c r="B225" s="88" t="s">
        <v>365</v>
      </c>
      <c r="C225" s="88"/>
      <c r="D225" s="6" t="s">
        <v>8</v>
      </c>
      <c r="E225" s="88" t="s">
        <v>366</v>
      </c>
      <c r="F225" s="88"/>
      <c r="G225" s="88"/>
      <c r="H225" s="15">
        <v>1</v>
      </c>
      <c r="I225" s="12"/>
      <c r="J225" s="12"/>
      <c r="K225" s="12"/>
      <c r="L225" s="15"/>
    </row>
    <row r="226" spans="1:12" ht="49.5" customHeight="1" x14ac:dyDescent="0.2">
      <c r="A226" s="6" t="s">
        <v>362</v>
      </c>
      <c r="B226" s="88" t="s">
        <v>836</v>
      </c>
      <c r="C226" s="88"/>
      <c r="D226" s="6" t="s">
        <v>85</v>
      </c>
      <c r="E226" s="88" t="s">
        <v>837</v>
      </c>
      <c r="F226" s="88"/>
      <c r="G226" s="88"/>
      <c r="H226" s="15">
        <v>1</v>
      </c>
      <c r="I226" s="12"/>
      <c r="J226" s="12"/>
      <c r="K226" s="12"/>
      <c r="L226" s="15"/>
    </row>
    <row r="227" spans="1:12" ht="34.5" customHeight="1" x14ac:dyDescent="0.2">
      <c r="A227" s="6" t="s">
        <v>363</v>
      </c>
      <c r="B227" s="92" t="s">
        <v>838</v>
      </c>
      <c r="C227" s="94"/>
      <c r="D227" s="6" t="s">
        <v>85</v>
      </c>
      <c r="E227" s="88" t="s">
        <v>839</v>
      </c>
      <c r="F227" s="88"/>
      <c r="G227" s="88"/>
      <c r="H227" s="15">
        <v>1</v>
      </c>
      <c r="I227" s="12"/>
      <c r="J227" s="12"/>
      <c r="K227" s="12">
        <v>1</v>
      </c>
      <c r="L227" s="15"/>
    </row>
    <row r="228" spans="1:12" ht="48.75" customHeight="1" x14ac:dyDescent="0.2">
      <c r="A228" s="6" t="s">
        <v>364</v>
      </c>
      <c r="B228" s="92" t="s">
        <v>367</v>
      </c>
      <c r="C228" s="94"/>
      <c r="D228" s="6" t="s">
        <v>8</v>
      </c>
      <c r="E228" s="92" t="s">
        <v>840</v>
      </c>
      <c r="F228" s="93"/>
      <c r="G228" s="94"/>
      <c r="H228" s="15">
        <v>1</v>
      </c>
      <c r="I228" s="12"/>
      <c r="J228" s="12"/>
      <c r="K228" s="12">
        <v>1</v>
      </c>
      <c r="L228" s="15"/>
    </row>
    <row r="229" spans="1:12" ht="22.5" customHeight="1" x14ac:dyDescent="0.2">
      <c r="A229" s="7" t="s">
        <v>368</v>
      </c>
      <c r="B229" s="87" t="s">
        <v>369</v>
      </c>
      <c r="C229" s="87"/>
      <c r="D229" s="87"/>
      <c r="E229" s="87"/>
      <c r="F229" s="87"/>
      <c r="G229" s="87"/>
      <c r="H229" s="13">
        <f>SUM(H230:H234)</f>
        <v>5</v>
      </c>
      <c r="I229" s="12"/>
      <c r="J229" s="12"/>
      <c r="K229" s="12"/>
      <c r="L229" s="14"/>
    </row>
    <row r="230" spans="1:12" ht="77.25" customHeight="1" x14ac:dyDescent="0.2">
      <c r="A230" s="6" t="s">
        <v>370</v>
      </c>
      <c r="B230" s="88" t="s">
        <v>841</v>
      </c>
      <c r="C230" s="88"/>
      <c r="D230" s="6" t="s">
        <v>371</v>
      </c>
      <c r="E230" s="88" t="s">
        <v>842</v>
      </c>
      <c r="F230" s="88"/>
      <c r="G230" s="88"/>
      <c r="H230" s="15">
        <v>1</v>
      </c>
      <c r="I230" s="12"/>
      <c r="J230" s="12"/>
      <c r="K230" s="12"/>
      <c r="L230" s="15"/>
    </row>
    <row r="231" spans="1:12" ht="62.25" customHeight="1" x14ac:dyDescent="0.2">
      <c r="A231" s="6" t="s">
        <v>372</v>
      </c>
      <c r="B231" s="88" t="s">
        <v>843</v>
      </c>
      <c r="C231" s="88"/>
      <c r="D231" s="6" t="s">
        <v>371</v>
      </c>
      <c r="E231" s="91" t="s">
        <v>844</v>
      </c>
      <c r="F231" s="91"/>
      <c r="G231" s="91"/>
      <c r="H231" s="15">
        <v>1</v>
      </c>
      <c r="I231" s="12"/>
      <c r="J231" s="12"/>
      <c r="K231" s="12"/>
      <c r="L231" s="15"/>
    </row>
    <row r="232" spans="1:12" ht="122.25" customHeight="1" x14ac:dyDescent="0.2">
      <c r="A232" s="6" t="s">
        <v>373</v>
      </c>
      <c r="B232" s="92" t="s">
        <v>845</v>
      </c>
      <c r="C232" s="94"/>
      <c r="D232" s="6" t="s">
        <v>14</v>
      </c>
      <c r="E232" s="95" t="s">
        <v>846</v>
      </c>
      <c r="F232" s="96"/>
      <c r="G232" s="97"/>
      <c r="H232" s="15">
        <v>1</v>
      </c>
      <c r="I232" s="12"/>
      <c r="J232" s="12"/>
      <c r="K232" s="12"/>
      <c r="L232" s="15"/>
    </row>
    <row r="233" spans="1:12" ht="62.25" customHeight="1" x14ac:dyDescent="0.2">
      <c r="A233" s="6" t="s">
        <v>374</v>
      </c>
      <c r="B233" s="92" t="s">
        <v>850</v>
      </c>
      <c r="C233" s="94"/>
      <c r="D233" s="6" t="s">
        <v>371</v>
      </c>
      <c r="E233" s="95" t="s">
        <v>847</v>
      </c>
      <c r="F233" s="96"/>
      <c r="G233" s="97"/>
      <c r="H233" s="15">
        <v>1</v>
      </c>
      <c r="I233" s="12"/>
      <c r="J233" s="12"/>
      <c r="K233" s="12"/>
      <c r="L233" s="15"/>
    </row>
    <row r="234" spans="1:12" ht="153" customHeight="1" x14ac:dyDescent="0.2">
      <c r="A234" s="6" t="s">
        <v>375</v>
      </c>
      <c r="B234" s="88" t="s">
        <v>848</v>
      </c>
      <c r="C234" s="88"/>
      <c r="D234" s="6" t="s">
        <v>371</v>
      </c>
      <c r="E234" s="88" t="s">
        <v>849</v>
      </c>
      <c r="F234" s="88"/>
      <c r="G234" s="88"/>
      <c r="H234" s="15">
        <v>1</v>
      </c>
      <c r="I234" s="12"/>
      <c r="J234" s="12"/>
      <c r="K234" s="12"/>
      <c r="L234" s="15"/>
    </row>
    <row r="235" spans="1:12" ht="22.5" customHeight="1" x14ac:dyDescent="0.2">
      <c r="A235" s="25" t="s">
        <v>376</v>
      </c>
      <c r="B235" s="84" t="s">
        <v>377</v>
      </c>
      <c r="C235" s="85"/>
      <c r="D235" s="85"/>
      <c r="E235" s="85"/>
      <c r="F235" s="85"/>
      <c r="G235" s="86"/>
      <c r="H235" s="23"/>
      <c r="I235" s="12"/>
      <c r="J235" s="12"/>
      <c r="K235" s="12"/>
      <c r="L235" s="24"/>
    </row>
    <row r="236" spans="1:12" ht="22.5" customHeight="1" x14ac:dyDescent="0.2">
      <c r="A236" s="7" t="s">
        <v>378</v>
      </c>
      <c r="B236" s="87" t="s">
        <v>379</v>
      </c>
      <c r="C236" s="87"/>
      <c r="D236" s="87"/>
      <c r="E236" s="87"/>
      <c r="F236" s="87"/>
      <c r="G236" s="87"/>
      <c r="H236" s="13">
        <f>SUM(H237:H241)</f>
        <v>5</v>
      </c>
      <c r="I236" s="12"/>
      <c r="J236" s="12"/>
      <c r="K236" s="12"/>
      <c r="L236" s="14"/>
    </row>
    <row r="237" spans="1:12" ht="80.25" customHeight="1" x14ac:dyDescent="0.2">
      <c r="A237" s="6" t="s">
        <v>380</v>
      </c>
      <c r="B237" s="88" t="s">
        <v>381</v>
      </c>
      <c r="C237" s="88"/>
      <c r="D237" s="6" t="s">
        <v>10</v>
      </c>
      <c r="E237" s="88" t="s">
        <v>869</v>
      </c>
      <c r="F237" s="88"/>
      <c r="G237" s="88"/>
      <c r="H237" s="15">
        <v>1</v>
      </c>
      <c r="I237" s="12"/>
      <c r="J237" s="12"/>
      <c r="K237" s="12"/>
      <c r="L237" s="15"/>
    </row>
    <row r="238" spans="1:12" ht="46.5" customHeight="1" x14ac:dyDescent="0.2">
      <c r="A238" s="6" t="s">
        <v>382</v>
      </c>
      <c r="B238" s="88" t="s">
        <v>386</v>
      </c>
      <c r="C238" s="88"/>
      <c r="D238" s="6" t="s">
        <v>10</v>
      </c>
      <c r="E238" s="88" t="s">
        <v>387</v>
      </c>
      <c r="F238" s="88"/>
      <c r="G238" s="88"/>
      <c r="H238" s="15">
        <v>1</v>
      </c>
      <c r="I238" s="12"/>
      <c r="J238" s="12"/>
      <c r="K238" s="12"/>
      <c r="L238" s="15"/>
    </row>
    <row r="239" spans="1:12" ht="49.5" customHeight="1" x14ac:dyDescent="0.2">
      <c r="A239" s="6" t="s">
        <v>383</v>
      </c>
      <c r="B239" s="88" t="s">
        <v>388</v>
      </c>
      <c r="C239" s="88"/>
      <c r="D239" s="6" t="s">
        <v>180</v>
      </c>
      <c r="E239" s="88" t="s">
        <v>389</v>
      </c>
      <c r="F239" s="88"/>
      <c r="G239" s="88"/>
      <c r="H239" s="15">
        <v>1</v>
      </c>
      <c r="I239" s="12"/>
      <c r="J239" s="12"/>
      <c r="K239" s="12"/>
      <c r="L239" s="15"/>
    </row>
    <row r="240" spans="1:12" ht="49.5" customHeight="1" x14ac:dyDescent="0.2">
      <c r="A240" s="6" t="s">
        <v>384</v>
      </c>
      <c r="B240" s="88" t="s">
        <v>390</v>
      </c>
      <c r="C240" s="88"/>
      <c r="D240" s="6" t="s">
        <v>89</v>
      </c>
      <c r="E240" s="88" t="s">
        <v>391</v>
      </c>
      <c r="F240" s="88"/>
      <c r="G240" s="88"/>
      <c r="H240" s="15">
        <v>1</v>
      </c>
      <c r="I240" s="12"/>
      <c r="J240" s="12"/>
      <c r="K240" s="12"/>
      <c r="L240" s="15"/>
    </row>
    <row r="241" spans="1:12" ht="55.5" customHeight="1" x14ac:dyDescent="0.2">
      <c r="A241" s="6" t="s">
        <v>385</v>
      </c>
      <c r="B241" s="88" t="s">
        <v>392</v>
      </c>
      <c r="C241" s="88"/>
      <c r="D241" s="6" t="s">
        <v>180</v>
      </c>
      <c r="E241" s="88" t="s">
        <v>874</v>
      </c>
      <c r="F241" s="88"/>
      <c r="G241" s="88"/>
      <c r="H241" s="15">
        <v>1</v>
      </c>
      <c r="I241" s="12"/>
      <c r="J241" s="12"/>
      <c r="K241" s="12"/>
      <c r="L241" s="15"/>
    </row>
    <row r="242" spans="1:12" ht="24" customHeight="1" x14ac:dyDescent="0.2">
      <c r="A242" s="7" t="s">
        <v>393</v>
      </c>
      <c r="B242" s="87" t="s">
        <v>394</v>
      </c>
      <c r="C242" s="87"/>
      <c r="D242" s="87"/>
      <c r="E242" s="87"/>
      <c r="F242" s="87"/>
      <c r="G242" s="87"/>
      <c r="H242" s="13">
        <f>SUM(H243:H247)</f>
        <v>5</v>
      </c>
      <c r="I242" s="12"/>
      <c r="J242" s="12"/>
      <c r="K242" s="12"/>
      <c r="L242" s="14"/>
    </row>
    <row r="243" spans="1:12" ht="54" customHeight="1" x14ac:dyDescent="0.2">
      <c r="A243" s="6" t="s">
        <v>395</v>
      </c>
      <c r="B243" s="88" t="s">
        <v>406</v>
      </c>
      <c r="C243" s="88"/>
      <c r="D243" s="6" t="s">
        <v>89</v>
      </c>
      <c r="E243" s="88" t="s">
        <v>407</v>
      </c>
      <c r="F243" s="88"/>
      <c r="G243" s="88"/>
      <c r="H243" s="15">
        <v>1</v>
      </c>
      <c r="I243" s="12"/>
      <c r="J243" s="12"/>
      <c r="K243" s="12"/>
      <c r="L243" s="15"/>
    </row>
    <row r="244" spans="1:12" ht="48.75" customHeight="1" x14ac:dyDescent="0.2">
      <c r="A244" s="6" t="s">
        <v>396</v>
      </c>
      <c r="B244" s="88" t="s">
        <v>397</v>
      </c>
      <c r="C244" s="88"/>
      <c r="D244" s="6" t="s">
        <v>89</v>
      </c>
      <c r="E244" s="88" t="s">
        <v>408</v>
      </c>
      <c r="F244" s="88"/>
      <c r="G244" s="88"/>
      <c r="H244" s="15">
        <v>1</v>
      </c>
      <c r="I244" s="12"/>
      <c r="J244" s="12"/>
      <c r="K244" s="12"/>
      <c r="L244" s="15"/>
    </row>
    <row r="245" spans="1:12" ht="54.75" customHeight="1" x14ac:dyDescent="0.2">
      <c r="A245" s="6" t="s">
        <v>398</v>
      </c>
      <c r="B245" s="88" t="s">
        <v>409</v>
      </c>
      <c r="C245" s="88"/>
      <c r="D245" s="6" t="s">
        <v>89</v>
      </c>
      <c r="E245" s="88" t="s">
        <v>410</v>
      </c>
      <c r="F245" s="88"/>
      <c r="G245" s="88"/>
      <c r="H245" s="15">
        <v>1</v>
      </c>
      <c r="I245" s="12"/>
      <c r="J245" s="12"/>
      <c r="K245" s="12"/>
      <c r="L245" s="15"/>
    </row>
    <row r="246" spans="1:12" ht="60.75" customHeight="1" x14ac:dyDescent="0.2">
      <c r="A246" s="6" t="s">
        <v>399</v>
      </c>
      <c r="B246" s="88" t="s">
        <v>411</v>
      </c>
      <c r="C246" s="88"/>
      <c r="D246" s="6" t="s">
        <v>89</v>
      </c>
      <c r="E246" s="88" t="s">
        <v>412</v>
      </c>
      <c r="F246" s="88"/>
      <c r="G246" s="88"/>
      <c r="H246" s="15">
        <v>1</v>
      </c>
      <c r="I246" s="12"/>
      <c r="J246" s="12"/>
      <c r="K246" s="12"/>
      <c r="L246" s="15"/>
    </row>
    <row r="247" spans="1:12" ht="63.75" customHeight="1" x14ac:dyDescent="0.2">
      <c r="A247" s="6" t="s">
        <v>400</v>
      </c>
      <c r="B247" s="88" t="s">
        <v>413</v>
      </c>
      <c r="C247" s="88"/>
      <c r="D247" s="6" t="s">
        <v>12</v>
      </c>
      <c r="E247" s="88" t="s">
        <v>725</v>
      </c>
      <c r="F247" s="88"/>
      <c r="G247" s="88"/>
      <c r="H247" s="15">
        <v>1</v>
      </c>
      <c r="I247" s="12"/>
      <c r="J247" s="12"/>
      <c r="K247" s="12"/>
      <c r="L247" s="15"/>
    </row>
    <row r="248" spans="1:12" ht="27" customHeight="1" x14ac:dyDescent="0.2">
      <c r="A248" s="7" t="s">
        <v>401</v>
      </c>
      <c r="B248" s="87" t="s">
        <v>402</v>
      </c>
      <c r="C248" s="87"/>
      <c r="D248" s="87"/>
      <c r="E248" s="87"/>
      <c r="F248" s="87"/>
      <c r="G248" s="87"/>
      <c r="H248" s="13">
        <f>SUM(H249:H253)</f>
        <v>5</v>
      </c>
      <c r="I248" s="12"/>
      <c r="J248" s="12"/>
      <c r="K248" s="12"/>
      <c r="L248" s="14"/>
    </row>
    <row r="249" spans="1:12" ht="78" customHeight="1" x14ac:dyDescent="0.2">
      <c r="A249" s="6" t="s">
        <v>403</v>
      </c>
      <c r="B249" s="88" t="s">
        <v>414</v>
      </c>
      <c r="C249" s="88"/>
      <c r="D249" s="6" t="s">
        <v>89</v>
      </c>
      <c r="E249" s="88" t="s">
        <v>415</v>
      </c>
      <c r="F249" s="88"/>
      <c r="G249" s="88"/>
      <c r="H249" s="15">
        <v>1</v>
      </c>
      <c r="I249" s="12"/>
      <c r="J249" s="12"/>
      <c r="K249" s="12"/>
      <c r="L249" s="15"/>
    </row>
    <row r="250" spans="1:12" ht="46.5" customHeight="1" x14ac:dyDescent="0.2">
      <c r="A250" s="6" t="s">
        <v>404</v>
      </c>
      <c r="B250" s="88" t="s">
        <v>416</v>
      </c>
      <c r="C250" s="88"/>
      <c r="D250" s="6" t="s">
        <v>89</v>
      </c>
      <c r="E250" s="88" t="s">
        <v>726</v>
      </c>
      <c r="F250" s="88"/>
      <c r="G250" s="88"/>
      <c r="H250" s="15">
        <v>1</v>
      </c>
      <c r="I250" s="12"/>
      <c r="J250" s="12"/>
      <c r="K250" s="12"/>
      <c r="L250" s="15"/>
    </row>
    <row r="251" spans="1:12" ht="31.5" customHeight="1" x14ac:dyDescent="0.2">
      <c r="A251" s="6" t="s">
        <v>405</v>
      </c>
      <c r="B251" s="88" t="s">
        <v>417</v>
      </c>
      <c r="C251" s="88"/>
      <c r="D251" s="6" t="s">
        <v>89</v>
      </c>
      <c r="E251" s="88" t="s">
        <v>727</v>
      </c>
      <c r="F251" s="88"/>
      <c r="G251" s="88"/>
      <c r="H251" s="15">
        <v>1</v>
      </c>
      <c r="I251" s="12"/>
      <c r="J251" s="12"/>
      <c r="K251" s="12"/>
      <c r="L251" s="15"/>
    </row>
    <row r="252" spans="1:12" ht="60.75" customHeight="1" x14ac:dyDescent="0.2">
      <c r="A252" s="6" t="s">
        <v>418</v>
      </c>
      <c r="B252" s="88" t="s">
        <v>432</v>
      </c>
      <c r="C252" s="88"/>
      <c r="D252" s="6" t="s">
        <v>89</v>
      </c>
      <c r="E252" s="88" t="s">
        <v>433</v>
      </c>
      <c r="F252" s="88"/>
      <c r="G252" s="88"/>
      <c r="H252" s="15">
        <v>1</v>
      </c>
      <c r="I252" s="12"/>
      <c r="J252" s="12"/>
      <c r="K252" s="12"/>
      <c r="L252" s="15"/>
    </row>
    <row r="253" spans="1:12" ht="33" customHeight="1" x14ac:dyDescent="0.2">
      <c r="A253" s="6" t="s">
        <v>419</v>
      </c>
      <c r="B253" s="88" t="s">
        <v>728</v>
      </c>
      <c r="C253" s="88"/>
      <c r="D253" s="6" t="s">
        <v>180</v>
      </c>
      <c r="E253" s="88" t="s">
        <v>434</v>
      </c>
      <c r="F253" s="88"/>
      <c r="G253" s="88"/>
      <c r="H253" s="15">
        <v>1</v>
      </c>
      <c r="I253" s="12"/>
      <c r="J253" s="12"/>
      <c r="K253" s="12"/>
      <c r="L253" s="15"/>
    </row>
    <row r="254" spans="1:12" ht="29.25" customHeight="1" x14ac:dyDescent="0.2">
      <c r="A254" s="7" t="s">
        <v>420</v>
      </c>
      <c r="B254" s="87" t="s">
        <v>421</v>
      </c>
      <c r="C254" s="87"/>
      <c r="D254" s="87"/>
      <c r="E254" s="87"/>
      <c r="F254" s="87"/>
      <c r="G254" s="87"/>
      <c r="H254" s="13">
        <f>SUM(H255:H259)</f>
        <v>5</v>
      </c>
      <c r="I254" s="12"/>
      <c r="J254" s="12"/>
      <c r="K254" s="12"/>
      <c r="L254" s="14"/>
    </row>
    <row r="255" spans="1:12" ht="49.5" customHeight="1" x14ac:dyDescent="0.2">
      <c r="A255" s="6" t="s">
        <v>422</v>
      </c>
      <c r="B255" s="88" t="s">
        <v>435</v>
      </c>
      <c r="C255" s="88"/>
      <c r="D255" s="6" t="s">
        <v>89</v>
      </c>
      <c r="E255" s="88" t="s">
        <v>729</v>
      </c>
      <c r="F255" s="88"/>
      <c r="G255" s="88"/>
      <c r="H255" s="15">
        <v>1</v>
      </c>
      <c r="I255" s="12"/>
      <c r="J255" s="12"/>
      <c r="K255" s="12"/>
      <c r="L255" s="15"/>
    </row>
    <row r="256" spans="1:12" ht="78" customHeight="1" x14ac:dyDescent="0.2">
      <c r="A256" s="6" t="s">
        <v>423</v>
      </c>
      <c r="B256" s="88" t="s">
        <v>436</v>
      </c>
      <c r="C256" s="88"/>
      <c r="D256" s="6" t="s">
        <v>89</v>
      </c>
      <c r="E256" s="88" t="s">
        <v>730</v>
      </c>
      <c r="F256" s="88"/>
      <c r="G256" s="88"/>
      <c r="H256" s="15">
        <v>1</v>
      </c>
      <c r="I256" s="12"/>
      <c r="J256" s="12"/>
      <c r="K256" s="12"/>
      <c r="L256" s="15"/>
    </row>
    <row r="257" spans="1:12" ht="48.75" customHeight="1" x14ac:dyDescent="0.2">
      <c r="A257" s="6" t="s">
        <v>424</v>
      </c>
      <c r="B257" s="88" t="s">
        <v>437</v>
      </c>
      <c r="C257" s="88"/>
      <c r="D257" s="6" t="s">
        <v>89</v>
      </c>
      <c r="E257" s="88" t="s">
        <v>438</v>
      </c>
      <c r="F257" s="88"/>
      <c r="G257" s="88"/>
      <c r="H257" s="15">
        <v>1</v>
      </c>
      <c r="I257" s="12"/>
      <c r="J257" s="12"/>
      <c r="K257" s="12"/>
      <c r="L257" s="15"/>
    </row>
    <row r="258" spans="1:12" ht="52.5" customHeight="1" x14ac:dyDescent="0.2">
      <c r="A258" s="6" t="s">
        <v>425</v>
      </c>
      <c r="B258" s="88" t="s">
        <v>439</v>
      </c>
      <c r="C258" s="88"/>
      <c r="D258" s="6" t="s">
        <v>89</v>
      </c>
      <c r="E258" s="88" t="s">
        <v>440</v>
      </c>
      <c r="F258" s="88"/>
      <c r="G258" s="88"/>
      <c r="H258" s="15">
        <v>1</v>
      </c>
      <c r="I258" s="12"/>
      <c r="J258" s="12"/>
      <c r="K258" s="12"/>
      <c r="L258" s="15"/>
    </row>
    <row r="259" spans="1:12" ht="48.75" customHeight="1" x14ac:dyDescent="0.2">
      <c r="A259" s="6" t="s">
        <v>426</v>
      </c>
      <c r="B259" s="88" t="s">
        <v>441</v>
      </c>
      <c r="C259" s="88"/>
      <c r="D259" s="6" t="s">
        <v>180</v>
      </c>
      <c r="E259" s="88" t="s">
        <v>442</v>
      </c>
      <c r="F259" s="88"/>
      <c r="G259" s="88"/>
      <c r="H259" s="15">
        <v>1</v>
      </c>
      <c r="I259" s="12"/>
      <c r="J259" s="12"/>
      <c r="K259" s="12"/>
      <c r="L259" s="15"/>
    </row>
    <row r="260" spans="1:12" ht="31.5" customHeight="1" x14ac:dyDescent="0.2">
      <c r="A260" s="7" t="s">
        <v>427</v>
      </c>
      <c r="B260" s="87" t="s">
        <v>443</v>
      </c>
      <c r="C260" s="87"/>
      <c r="D260" s="87"/>
      <c r="E260" s="87"/>
      <c r="F260" s="87"/>
      <c r="G260" s="87"/>
      <c r="H260" s="13">
        <f>SUM(H261:H265)</f>
        <v>5</v>
      </c>
      <c r="I260" s="12"/>
      <c r="J260" s="12"/>
      <c r="K260" s="12"/>
      <c r="L260" s="14"/>
    </row>
    <row r="261" spans="1:12" ht="108" customHeight="1" x14ac:dyDescent="0.2">
      <c r="A261" s="6" t="s">
        <v>428</v>
      </c>
      <c r="B261" s="88" t="s">
        <v>444</v>
      </c>
      <c r="C261" s="88"/>
      <c r="D261" s="6" t="s">
        <v>89</v>
      </c>
      <c r="E261" s="88" t="s">
        <v>872</v>
      </c>
      <c r="F261" s="88"/>
      <c r="G261" s="88"/>
      <c r="H261" s="15">
        <v>1</v>
      </c>
      <c r="I261" s="12"/>
      <c r="J261" s="12"/>
      <c r="K261" s="12"/>
      <c r="L261" s="15"/>
    </row>
    <row r="262" spans="1:12" ht="48.75" customHeight="1" x14ac:dyDescent="0.2">
      <c r="A262" s="6" t="s">
        <v>429</v>
      </c>
      <c r="B262" s="88" t="s">
        <v>445</v>
      </c>
      <c r="C262" s="88"/>
      <c r="D262" s="6" t="s">
        <v>89</v>
      </c>
      <c r="E262" s="88" t="s">
        <v>731</v>
      </c>
      <c r="F262" s="88"/>
      <c r="G262" s="88"/>
      <c r="H262" s="15">
        <v>1</v>
      </c>
      <c r="I262" s="12"/>
      <c r="J262" s="12"/>
      <c r="K262" s="12"/>
      <c r="L262" s="15"/>
    </row>
    <row r="263" spans="1:12" ht="34.5" customHeight="1" x14ac:dyDescent="0.2">
      <c r="A263" s="6" t="s">
        <v>430</v>
      </c>
      <c r="B263" s="88" t="s">
        <v>446</v>
      </c>
      <c r="C263" s="88"/>
      <c r="D263" s="6" t="s">
        <v>161</v>
      </c>
      <c r="E263" s="88" t="s">
        <v>447</v>
      </c>
      <c r="F263" s="88"/>
      <c r="G263" s="88"/>
      <c r="H263" s="15">
        <v>1</v>
      </c>
      <c r="I263" s="12"/>
      <c r="J263" s="12"/>
      <c r="K263" s="12"/>
      <c r="L263" s="15"/>
    </row>
    <row r="264" spans="1:12" ht="62.25" customHeight="1" x14ac:dyDescent="0.2">
      <c r="A264" s="6" t="s">
        <v>431</v>
      </c>
      <c r="B264" s="88" t="s">
        <v>448</v>
      </c>
      <c r="C264" s="88"/>
      <c r="D264" s="6" t="s">
        <v>89</v>
      </c>
      <c r="E264" s="88" t="s">
        <v>732</v>
      </c>
      <c r="F264" s="88"/>
      <c r="G264" s="88"/>
      <c r="H264" s="15">
        <v>1</v>
      </c>
      <c r="I264" s="12"/>
      <c r="J264" s="12"/>
      <c r="K264" s="12"/>
      <c r="L264" s="15"/>
    </row>
    <row r="265" spans="1:12" ht="78" customHeight="1" x14ac:dyDescent="0.2">
      <c r="A265" s="6" t="s">
        <v>449</v>
      </c>
      <c r="B265" s="88" t="s">
        <v>474</v>
      </c>
      <c r="C265" s="88"/>
      <c r="D265" s="6" t="s">
        <v>89</v>
      </c>
      <c r="E265" s="88" t="s">
        <v>733</v>
      </c>
      <c r="F265" s="88"/>
      <c r="G265" s="88"/>
      <c r="H265" s="15">
        <v>1</v>
      </c>
      <c r="I265" s="12"/>
      <c r="J265" s="12"/>
      <c r="K265" s="12"/>
      <c r="L265" s="15"/>
    </row>
    <row r="266" spans="1:12" ht="20.25" customHeight="1" x14ac:dyDescent="0.2">
      <c r="A266" s="7" t="s">
        <v>450</v>
      </c>
      <c r="B266" s="87" t="s">
        <v>451</v>
      </c>
      <c r="C266" s="87"/>
      <c r="D266" s="87"/>
      <c r="E266" s="87"/>
      <c r="F266" s="87"/>
      <c r="G266" s="87"/>
      <c r="H266" s="13">
        <f>SUM(H267:H271)</f>
        <v>5</v>
      </c>
      <c r="I266" s="12"/>
      <c r="J266" s="12"/>
      <c r="K266" s="12"/>
      <c r="L266" s="14"/>
    </row>
    <row r="267" spans="1:12" ht="35.25" customHeight="1" x14ac:dyDescent="0.2">
      <c r="A267" s="6" t="s">
        <v>452</v>
      </c>
      <c r="B267" s="88" t="s">
        <v>475</v>
      </c>
      <c r="C267" s="88"/>
      <c r="D267" s="6" t="s">
        <v>89</v>
      </c>
      <c r="E267" s="88" t="s">
        <v>476</v>
      </c>
      <c r="F267" s="88"/>
      <c r="G267" s="88"/>
      <c r="H267" s="15">
        <v>1</v>
      </c>
      <c r="I267" s="12"/>
      <c r="J267" s="12"/>
      <c r="K267" s="12"/>
      <c r="L267" s="15"/>
    </row>
    <row r="268" spans="1:12" ht="33" customHeight="1" x14ac:dyDescent="0.2">
      <c r="A268" s="6" t="s">
        <v>453</v>
      </c>
      <c r="B268" s="88" t="s">
        <v>477</v>
      </c>
      <c r="C268" s="88"/>
      <c r="D268" s="6" t="s">
        <v>89</v>
      </c>
      <c r="E268" s="88" t="s">
        <v>454</v>
      </c>
      <c r="F268" s="88"/>
      <c r="G268" s="88"/>
      <c r="H268" s="15">
        <v>1</v>
      </c>
      <c r="I268" s="12"/>
      <c r="J268" s="12"/>
      <c r="K268" s="12"/>
      <c r="L268" s="15"/>
    </row>
    <row r="269" spans="1:12" ht="33" customHeight="1" x14ac:dyDescent="0.2">
      <c r="A269" s="6" t="s">
        <v>455</v>
      </c>
      <c r="B269" s="88" t="s">
        <v>478</v>
      </c>
      <c r="C269" s="88"/>
      <c r="D269" s="6" t="s">
        <v>12</v>
      </c>
      <c r="E269" s="88" t="s">
        <v>456</v>
      </c>
      <c r="F269" s="88"/>
      <c r="G269" s="88"/>
      <c r="H269" s="15">
        <v>1</v>
      </c>
      <c r="I269" s="12"/>
      <c r="J269" s="12"/>
      <c r="K269" s="12"/>
      <c r="L269" s="15"/>
    </row>
    <row r="270" spans="1:12" ht="49.5" customHeight="1" x14ac:dyDescent="0.2">
      <c r="A270" s="6" t="s">
        <v>457</v>
      </c>
      <c r="B270" s="88" t="s">
        <v>479</v>
      </c>
      <c r="C270" s="88"/>
      <c r="D270" s="6" t="s">
        <v>10</v>
      </c>
      <c r="E270" s="88" t="s">
        <v>458</v>
      </c>
      <c r="F270" s="88"/>
      <c r="G270" s="88"/>
      <c r="H270" s="15">
        <v>1</v>
      </c>
      <c r="I270" s="12"/>
      <c r="J270" s="12"/>
      <c r="K270" s="12"/>
      <c r="L270" s="15"/>
    </row>
    <row r="271" spans="1:12" ht="48" customHeight="1" x14ac:dyDescent="0.2">
      <c r="A271" s="6" t="s">
        <v>459</v>
      </c>
      <c r="B271" s="88" t="s">
        <v>480</v>
      </c>
      <c r="C271" s="88"/>
      <c r="D271" s="6" t="s">
        <v>89</v>
      </c>
      <c r="E271" s="88" t="s">
        <v>460</v>
      </c>
      <c r="F271" s="88"/>
      <c r="G271" s="88"/>
      <c r="H271" s="15">
        <v>1</v>
      </c>
      <c r="I271" s="12"/>
      <c r="J271" s="12"/>
      <c r="K271" s="12"/>
      <c r="L271" s="15"/>
    </row>
    <row r="272" spans="1:12" ht="30.75" customHeight="1" x14ac:dyDescent="0.2">
      <c r="A272" s="7" t="s">
        <v>461</v>
      </c>
      <c r="B272" s="87" t="s">
        <v>462</v>
      </c>
      <c r="C272" s="87"/>
      <c r="D272" s="87"/>
      <c r="E272" s="87"/>
      <c r="F272" s="87"/>
      <c r="G272" s="87"/>
      <c r="H272" s="13">
        <f>SUM(H273:H277)</f>
        <v>5</v>
      </c>
      <c r="I272" s="12"/>
      <c r="J272" s="12"/>
      <c r="K272" s="12"/>
      <c r="L272" s="15"/>
    </row>
    <row r="273" spans="1:12" ht="36.75" customHeight="1" x14ac:dyDescent="0.2">
      <c r="A273" s="6" t="s">
        <v>463</v>
      </c>
      <c r="B273" s="88" t="s">
        <v>464</v>
      </c>
      <c r="C273" s="88"/>
      <c r="D273" s="6" t="s">
        <v>10</v>
      </c>
      <c r="E273" s="88" t="s">
        <v>481</v>
      </c>
      <c r="F273" s="88"/>
      <c r="G273" s="88"/>
      <c r="H273" s="15">
        <v>1</v>
      </c>
      <c r="I273" s="12"/>
      <c r="J273" s="12"/>
      <c r="K273" s="12"/>
      <c r="L273" s="15"/>
    </row>
    <row r="274" spans="1:12" ht="33.75" customHeight="1" x14ac:dyDescent="0.2">
      <c r="A274" s="6" t="s">
        <v>465</v>
      </c>
      <c r="B274" s="88" t="s">
        <v>482</v>
      </c>
      <c r="C274" s="88"/>
      <c r="D274" s="6" t="s">
        <v>8</v>
      </c>
      <c r="E274" s="88" t="s">
        <v>734</v>
      </c>
      <c r="F274" s="88"/>
      <c r="G274" s="88"/>
      <c r="H274" s="15">
        <v>1</v>
      </c>
      <c r="I274" s="12"/>
      <c r="J274" s="12"/>
      <c r="K274" s="12"/>
      <c r="L274" s="15"/>
    </row>
    <row r="275" spans="1:12" ht="47.25" customHeight="1" x14ac:dyDescent="0.2">
      <c r="A275" s="6" t="s">
        <v>466</v>
      </c>
      <c r="B275" s="88" t="s">
        <v>483</v>
      </c>
      <c r="C275" s="88"/>
      <c r="D275" s="6" t="s">
        <v>10</v>
      </c>
      <c r="E275" s="88" t="s">
        <v>484</v>
      </c>
      <c r="F275" s="88"/>
      <c r="G275" s="88"/>
      <c r="H275" s="15">
        <v>1</v>
      </c>
      <c r="I275" s="12"/>
      <c r="J275" s="12"/>
      <c r="K275" s="12"/>
      <c r="L275" s="15"/>
    </row>
    <row r="276" spans="1:12" ht="48.75" customHeight="1" x14ac:dyDescent="0.2">
      <c r="A276" s="6" t="s">
        <v>467</v>
      </c>
      <c r="B276" s="88" t="s">
        <v>485</v>
      </c>
      <c r="C276" s="88"/>
      <c r="D276" s="6" t="s">
        <v>10</v>
      </c>
      <c r="E276" s="88" t="s">
        <v>486</v>
      </c>
      <c r="F276" s="88"/>
      <c r="G276" s="88"/>
      <c r="H276" s="15">
        <v>1</v>
      </c>
      <c r="I276" s="12"/>
      <c r="J276" s="12"/>
      <c r="K276" s="12"/>
      <c r="L276" s="15"/>
    </row>
    <row r="277" spans="1:12" ht="50.25" customHeight="1" x14ac:dyDescent="0.2">
      <c r="A277" s="6" t="s">
        <v>468</v>
      </c>
      <c r="B277" s="88" t="s">
        <v>487</v>
      </c>
      <c r="C277" s="88"/>
      <c r="D277" s="6" t="s">
        <v>469</v>
      </c>
      <c r="E277" s="88" t="s">
        <v>488</v>
      </c>
      <c r="F277" s="88"/>
      <c r="G277" s="88"/>
      <c r="H277" s="15">
        <v>1</v>
      </c>
      <c r="I277" s="12"/>
      <c r="J277" s="12"/>
      <c r="K277" s="12"/>
      <c r="L277" s="15"/>
    </row>
    <row r="278" spans="1:12" ht="23.25" customHeight="1" x14ac:dyDescent="0.2">
      <c r="A278" s="7" t="s">
        <v>470</v>
      </c>
      <c r="B278" s="87" t="s">
        <v>471</v>
      </c>
      <c r="C278" s="87"/>
      <c r="D278" s="87"/>
      <c r="E278" s="87"/>
      <c r="F278" s="87"/>
      <c r="G278" s="87"/>
      <c r="H278" s="13">
        <f>SUM(H279:H283)</f>
        <v>5</v>
      </c>
      <c r="I278" s="12"/>
      <c r="J278" s="12"/>
      <c r="K278" s="12"/>
      <c r="L278" s="14"/>
    </row>
    <row r="279" spans="1:12" ht="66" customHeight="1" x14ac:dyDescent="0.2">
      <c r="A279" s="6" t="s">
        <v>472</v>
      </c>
      <c r="B279" s="88" t="s">
        <v>489</v>
      </c>
      <c r="C279" s="88"/>
      <c r="D279" s="6" t="s">
        <v>14</v>
      </c>
      <c r="E279" s="88" t="s">
        <v>735</v>
      </c>
      <c r="F279" s="88"/>
      <c r="G279" s="88"/>
      <c r="H279" s="15">
        <v>1</v>
      </c>
      <c r="I279" s="12"/>
      <c r="J279" s="12"/>
      <c r="K279" s="12"/>
      <c r="L279" s="15"/>
    </row>
    <row r="280" spans="1:12" ht="62.25" customHeight="1" x14ac:dyDescent="0.2">
      <c r="A280" s="6" t="s">
        <v>473</v>
      </c>
      <c r="B280" s="88" t="s">
        <v>490</v>
      </c>
      <c r="C280" s="88"/>
      <c r="D280" s="6" t="s">
        <v>14</v>
      </c>
      <c r="E280" s="88" t="s">
        <v>491</v>
      </c>
      <c r="F280" s="88"/>
      <c r="G280" s="88"/>
      <c r="H280" s="15">
        <v>1</v>
      </c>
      <c r="I280" s="12"/>
      <c r="J280" s="12"/>
      <c r="K280" s="12"/>
      <c r="L280" s="15"/>
    </row>
    <row r="281" spans="1:12" ht="48.75" customHeight="1" x14ac:dyDescent="0.2">
      <c r="A281" s="6" t="s">
        <v>492</v>
      </c>
      <c r="B281" s="88" t="s">
        <v>495</v>
      </c>
      <c r="C281" s="88"/>
      <c r="D281" s="6" t="s">
        <v>14</v>
      </c>
      <c r="E281" s="88" t="s">
        <v>736</v>
      </c>
      <c r="F281" s="88"/>
      <c r="G281" s="88"/>
      <c r="H281" s="15">
        <v>1</v>
      </c>
      <c r="I281" s="12"/>
      <c r="J281" s="12"/>
      <c r="K281" s="12"/>
      <c r="L281" s="15"/>
    </row>
    <row r="282" spans="1:12" ht="31.5" customHeight="1" x14ac:dyDescent="0.2">
      <c r="A282" s="6" t="s">
        <v>493</v>
      </c>
      <c r="B282" s="88" t="s">
        <v>496</v>
      </c>
      <c r="C282" s="88"/>
      <c r="D282" s="6" t="s">
        <v>14</v>
      </c>
      <c r="E282" s="88" t="s">
        <v>737</v>
      </c>
      <c r="F282" s="88"/>
      <c r="G282" s="88"/>
      <c r="H282" s="15">
        <v>1</v>
      </c>
      <c r="I282" s="12"/>
      <c r="J282" s="12"/>
      <c r="K282" s="12"/>
      <c r="L282" s="15"/>
    </row>
    <row r="283" spans="1:12" ht="48" customHeight="1" x14ac:dyDescent="0.2">
      <c r="A283" s="6" t="s">
        <v>494</v>
      </c>
      <c r="B283" s="88" t="s">
        <v>497</v>
      </c>
      <c r="C283" s="88"/>
      <c r="D283" s="6" t="s">
        <v>14</v>
      </c>
      <c r="E283" s="88" t="s">
        <v>738</v>
      </c>
      <c r="F283" s="88"/>
      <c r="G283" s="88"/>
      <c r="H283" s="15">
        <v>1</v>
      </c>
      <c r="I283" s="12"/>
      <c r="J283" s="12"/>
      <c r="K283" s="12"/>
      <c r="L283" s="15"/>
    </row>
    <row r="284" spans="1:12" ht="23.25" customHeight="1" x14ac:dyDescent="0.2">
      <c r="A284" s="7" t="s">
        <v>498</v>
      </c>
      <c r="B284" s="87" t="s">
        <v>499</v>
      </c>
      <c r="C284" s="87"/>
      <c r="D284" s="87"/>
      <c r="E284" s="87"/>
      <c r="F284" s="87"/>
      <c r="G284" s="87"/>
      <c r="H284" s="13">
        <f>SUM(H285:H289)</f>
        <v>5</v>
      </c>
      <c r="I284" s="12"/>
      <c r="J284" s="12"/>
      <c r="K284" s="12"/>
      <c r="L284" s="14"/>
    </row>
    <row r="285" spans="1:12" ht="61.5" customHeight="1" x14ac:dyDescent="0.2">
      <c r="A285" s="6" t="s">
        <v>500</v>
      </c>
      <c r="B285" s="88" t="s">
        <v>506</v>
      </c>
      <c r="C285" s="88"/>
      <c r="D285" s="6" t="s">
        <v>14</v>
      </c>
      <c r="E285" s="88" t="s">
        <v>507</v>
      </c>
      <c r="F285" s="88"/>
      <c r="G285" s="88"/>
      <c r="H285" s="15">
        <v>1</v>
      </c>
      <c r="I285" s="12"/>
      <c r="J285" s="12"/>
      <c r="K285" s="12"/>
      <c r="L285" s="15"/>
    </row>
    <row r="286" spans="1:12" ht="47.25" customHeight="1" x14ac:dyDescent="0.2">
      <c r="A286" s="6" t="s">
        <v>501</v>
      </c>
      <c r="B286" s="88" t="s">
        <v>739</v>
      </c>
      <c r="C286" s="88"/>
      <c r="D286" s="6" t="s">
        <v>14</v>
      </c>
      <c r="E286" s="88" t="s">
        <v>502</v>
      </c>
      <c r="F286" s="88"/>
      <c r="G286" s="88"/>
      <c r="H286" s="15">
        <v>1</v>
      </c>
      <c r="I286" s="12"/>
      <c r="J286" s="12"/>
      <c r="K286" s="12"/>
      <c r="L286" s="15"/>
    </row>
    <row r="287" spans="1:12" ht="33.75" customHeight="1" x14ac:dyDescent="0.2">
      <c r="A287" s="6" t="s">
        <v>503</v>
      </c>
      <c r="B287" s="88" t="s">
        <v>508</v>
      </c>
      <c r="C287" s="88"/>
      <c r="D287" s="6" t="s">
        <v>14</v>
      </c>
      <c r="E287" s="88" t="s">
        <v>502</v>
      </c>
      <c r="F287" s="88"/>
      <c r="G287" s="88"/>
      <c r="H287" s="15">
        <v>1</v>
      </c>
      <c r="I287" s="12"/>
      <c r="J287" s="12"/>
      <c r="K287" s="12"/>
      <c r="L287" s="15"/>
    </row>
    <row r="288" spans="1:12" ht="49.5" customHeight="1" x14ac:dyDescent="0.2">
      <c r="A288" s="6" t="s">
        <v>504</v>
      </c>
      <c r="B288" s="88" t="s">
        <v>740</v>
      </c>
      <c r="C288" s="88"/>
      <c r="D288" s="6" t="s">
        <v>14</v>
      </c>
      <c r="E288" s="88" t="s">
        <v>502</v>
      </c>
      <c r="F288" s="88"/>
      <c r="G288" s="88"/>
      <c r="H288" s="15">
        <v>1</v>
      </c>
      <c r="I288" s="12"/>
      <c r="J288" s="12"/>
      <c r="K288" s="12"/>
      <c r="L288" s="15"/>
    </row>
    <row r="289" spans="1:12" ht="48.75" customHeight="1" x14ac:dyDescent="0.2">
      <c r="A289" s="6" t="s">
        <v>505</v>
      </c>
      <c r="B289" s="88" t="s">
        <v>741</v>
      </c>
      <c r="C289" s="88"/>
      <c r="D289" s="6" t="s">
        <v>14</v>
      </c>
      <c r="E289" s="88" t="s">
        <v>502</v>
      </c>
      <c r="F289" s="88"/>
      <c r="G289" s="88"/>
      <c r="H289" s="15">
        <v>1</v>
      </c>
      <c r="I289" s="12"/>
      <c r="J289" s="12"/>
      <c r="K289" s="12"/>
      <c r="L289" s="15"/>
    </row>
    <row r="290" spans="1:12" ht="20.25" customHeight="1" x14ac:dyDescent="0.2">
      <c r="A290" s="7" t="s">
        <v>509</v>
      </c>
      <c r="B290" s="87" t="s">
        <v>510</v>
      </c>
      <c r="C290" s="87"/>
      <c r="D290" s="87"/>
      <c r="E290" s="87"/>
      <c r="F290" s="87"/>
      <c r="G290" s="87"/>
      <c r="H290" s="13">
        <f>SUM(H291:H295)</f>
        <v>5</v>
      </c>
      <c r="I290" s="12"/>
      <c r="J290" s="12"/>
      <c r="K290" s="12"/>
      <c r="L290" s="14"/>
    </row>
    <row r="291" spans="1:12" ht="36.75" customHeight="1" x14ac:dyDescent="0.2">
      <c r="A291" s="6" t="s">
        <v>511</v>
      </c>
      <c r="B291" s="88" t="s">
        <v>515</v>
      </c>
      <c r="C291" s="88"/>
      <c r="D291" s="6" t="s">
        <v>8</v>
      </c>
      <c r="E291" s="88" t="s">
        <v>516</v>
      </c>
      <c r="F291" s="88"/>
      <c r="G291" s="88"/>
      <c r="H291" s="15">
        <v>1</v>
      </c>
      <c r="I291" s="12"/>
      <c r="J291" s="12"/>
      <c r="K291" s="12"/>
      <c r="L291" s="15"/>
    </row>
    <row r="292" spans="1:12" ht="31.5" customHeight="1" x14ac:dyDescent="0.2">
      <c r="A292" s="6" t="s">
        <v>512</v>
      </c>
      <c r="B292" s="88" t="s">
        <v>517</v>
      </c>
      <c r="C292" s="88"/>
      <c r="D292" s="6" t="s">
        <v>8</v>
      </c>
      <c r="E292" s="88" t="s">
        <v>1051</v>
      </c>
      <c r="F292" s="88"/>
      <c r="G292" s="88"/>
      <c r="H292" s="15">
        <v>1</v>
      </c>
      <c r="I292" s="12"/>
      <c r="J292" s="12"/>
      <c r="K292" s="12"/>
      <c r="L292" s="15"/>
    </row>
    <row r="293" spans="1:12" ht="33.75" customHeight="1" x14ac:dyDescent="0.2">
      <c r="A293" s="6" t="s">
        <v>513</v>
      </c>
      <c r="B293" s="88" t="s">
        <v>518</v>
      </c>
      <c r="C293" s="88"/>
      <c r="D293" s="6" t="s">
        <v>8</v>
      </c>
      <c r="E293" s="88" t="s">
        <v>742</v>
      </c>
      <c r="F293" s="88"/>
      <c r="G293" s="88"/>
      <c r="H293" s="15">
        <v>1</v>
      </c>
      <c r="I293" s="12"/>
      <c r="J293" s="12"/>
      <c r="K293" s="12"/>
      <c r="L293" s="15"/>
    </row>
    <row r="294" spans="1:12" ht="34.5" customHeight="1" x14ac:dyDescent="0.2">
      <c r="A294" s="6" t="s">
        <v>514</v>
      </c>
      <c r="B294" s="88" t="s">
        <v>519</v>
      </c>
      <c r="C294" s="88"/>
      <c r="D294" s="6" t="s">
        <v>8</v>
      </c>
      <c r="E294" s="88" t="s">
        <v>520</v>
      </c>
      <c r="F294" s="88"/>
      <c r="G294" s="88"/>
      <c r="H294" s="15">
        <v>1</v>
      </c>
      <c r="I294" s="12"/>
      <c r="J294" s="12"/>
      <c r="K294" s="12"/>
      <c r="L294" s="15"/>
    </row>
    <row r="295" spans="1:12" ht="49.5" customHeight="1" x14ac:dyDescent="0.2">
      <c r="A295" s="6" t="s">
        <v>521</v>
      </c>
      <c r="B295" s="88" t="s">
        <v>522</v>
      </c>
      <c r="C295" s="88"/>
      <c r="D295" s="6" t="s">
        <v>8</v>
      </c>
      <c r="E295" s="88" t="s">
        <v>743</v>
      </c>
      <c r="F295" s="88"/>
      <c r="G295" s="88"/>
      <c r="H295" s="15">
        <v>1</v>
      </c>
      <c r="I295" s="12"/>
      <c r="J295" s="12"/>
      <c r="K295" s="12"/>
      <c r="L295" s="15"/>
    </row>
    <row r="296" spans="1:12" ht="19.5" customHeight="1" x14ac:dyDescent="0.2">
      <c r="A296" s="10" t="s">
        <v>523</v>
      </c>
      <c r="B296" s="84" t="s">
        <v>524</v>
      </c>
      <c r="C296" s="85"/>
      <c r="D296" s="85"/>
      <c r="E296" s="85"/>
      <c r="F296" s="85"/>
      <c r="G296" s="86"/>
      <c r="H296" s="23"/>
      <c r="I296" s="12"/>
      <c r="J296" s="12"/>
      <c r="K296" s="12"/>
      <c r="L296" s="24"/>
    </row>
    <row r="297" spans="1:12" ht="23.25" customHeight="1" x14ac:dyDescent="0.2">
      <c r="A297" s="7" t="s">
        <v>676</v>
      </c>
      <c r="B297" s="87" t="s">
        <v>863</v>
      </c>
      <c r="C297" s="87"/>
      <c r="D297" s="87"/>
      <c r="E297" s="87"/>
      <c r="F297" s="87"/>
      <c r="G297" s="87"/>
      <c r="H297" s="13">
        <f>SUM(H298:H302)</f>
        <v>5</v>
      </c>
      <c r="I297" s="12"/>
      <c r="J297" s="12"/>
      <c r="K297" s="12"/>
      <c r="L297" s="14"/>
    </row>
    <row r="298" spans="1:12" ht="47.25" customHeight="1" x14ac:dyDescent="0.2">
      <c r="A298" s="6" t="s">
        <v>525</v>
      </c>
      <c r="B298" s="88" t="s">
        <v>533</v>
      </c>
      <c r="C298" s="88"/>
      <c r="D298" s="6" t="s">
        <v>526</v>
      </c>
      <c r="E298" s="88" t="s">
        <v>534</v>
      </c>
      <c r="F298" s="88"/>
      <c r="G298" s="88"/>
      <c r="H298" s="15">
        <v>1</v>
      </c>
      <c r="I298" s="12"/>
      <c r="J298" s="12"/>
      <c r="K298" s="12"/>
      <c r="L298" s="15"/>
    </row>
    <row r="299" spans="1:12" ht="62.25" customHeight="1" x14ac:dyDescent="0.2">
      <c r="A299" s="6" t="s">
        <v>527</v>
      </c>
      <c r="B299" s="88" t="s">
        <v>535</v>
      </c>
      <c r="C299" s="88"/>
      <c r="D299" s="6" t="s">
        <v>528</v>
      </c>
      <c r="E299" s="88" t="s">
        <v>536</v>
      </c>
      <c r="F299" s="88"/>
      <c r="G299" s="88"/>
      <c r="H299" s="15">
        <v>1</v>
      </c>
      <c r="I299" s="12"/>
      <c r="J299" s="12"/>
      <c r="K299" s="12"/>
      <c r="L299" s="15"/>
    </row>
    <row r="300" spans="1:12" ht="49.5" customHeight="1" x14ac:dyDescent="0.2">
      <c r="A300" s="6" t="s">
        <v>529</v>
      </c>
      <c r="B300" s="88" t="s">
        <v>537</v>
      </c>
      <c r="C300" s="88"/>
      <c r="D300" s="6" t="s">
        <v>528</v>
      </c>
      <c r="E300" s="88" t="s">
        <v>538</v>
      </c>
      <c r="F300" s="88"/>
      <c r="G300" s="88"/>
      <c r="H300" s="15">
        <v>1</v>
      </c>
      <c r="I300" s="12"/>
      <c r="J300" s="12"/>
      <c r="K300" s="12"/>
      <c r="L300" s="15"/>
    </row>
    <row r="301" spans="1:12" ht="61.5" customHeight="1" x14ac:dyDescent="0.2">
      <c r="A301" s="6" t="s">
        <v>530</v>
      </c>
      <c r="B301" s="88" t="s">
        <v>539</v>
      </c>
      <c r="C301" s="88"/>
      <c r="D301" s="6" t="s">
        <v>89</v>
      </c>
      <c r="E301" s="88" t="s">
        <v>540</v>
      </c>
      <c r="F301" s="88"/>
      <c r="G301" s="88"/>
      <c r="H301" s="15">
        <v>1</v>
      </c>
      <c r="I301" s="12"/>
      <c r="J301" s="12"/>
      <c r="K301" s="12"/>
      <c r="L301" s="15"/>
    </row>
    <row r="302" spans="1:12" ht="33.75" customHeight="1" x14ac:dyDescent="0.2">
      <c r="A302" s="6" t="s">
        <v>531</v>
      </c>
      <c r="B302" s="88" t="s">
        <v>541</v>
      </c>
      <c r="C302" s="88"/>
      <c r="D302" s="6" t="s">
        <v>532</v>
      </c>
      <c r="E302" s="88" t="s">
        <v>542</v>
      </c>
      <c r="F302" s="88"/>
      <c r="G302" s="88"/>
      <c r="H302" s="15">
        <v>1</v>
      </c>
      <c r="I302" s="12"/>
      <c r="J302" s="12"/>
      <c r="K302" s="12"/>
      <c r="L302" s="15"/>
    </row>
    <row r="303" spans="1:12" ht="21" customHeight="1" x14ac:dyDescent="0.2">
      <c r="A303" s="7" t="s">
        <v>543</v>
      </c>
      <c r="B303" s="87" t="s">
        <v>544</v>
      </c>
      <c r="C303" s="87"/>
      <c r="D303" s="87"/>
      <c r="E303" s="87"/>
      <c r="F303" s="87"/>
      <c r="G303" s="87"/>
      <c r="H303" s="13">
        <f>SUM(H304:H308)</f>
        <v>5</v>
      </c>
      <c r="I303" s="12"/>
      <c r="J303" s="12"/>
      <c r="K303" s="12"/>
      <c r="L303" s="14"/>
    </row>
    <row r="304" spans="1:12" ht="64.5" customHeight="1" x14ac:dyDescent="0.2">
      <c r="A304" s="6" t="s">
        <v>545</v>
      </c>
      <c r="B304" s="88" t="s">
        <v>550</v>
      </c>
      <c r="C304" s="88"/>
      <c r="D304" s="6" t="s">
        <v>526</v>
      </c>
      <c r="E304" s="88" t="s">
        <v>551</v>
      </c>
      <c r="F304" s="88"/>
      <c r="G304" s="88"/>
      <c r="H304" s="15">
        <v>1</v>
      </c>
      <c r="I304" s="12"/>
      <c r="J304" s="12"/>
      <c r="K304" s="12"/>
      <c r="L304" s="15"/>
    </row>
    <row r="305" spans="1:12" ht="60.75" customHeight="1" x14ac:dyDescent="0.2">
      <c r="A305" s="6" t="s">
        <v>546</v>
      </c>
      <c r="B305" s="88" t="s">
        <v>552</v>
      </c>
      <c r="C305" s="88"/>
      <c r="D305" s="6" t="s">
        <v>371</v>
      </c>
      <c r="E305" s="88" t="s">
        <v>553</v>
      </c>
      <c r="F305" s="88"/>
      <c r="G305" s="88"/>
      <c r="H305" s="15">
        <v>1</v>
      </c>
      <c r="I305" s="12"/>
      <c r="J305" s="12"/>
      <c r="K305" s="12"/>
      <c r="L305" s="15"/>
    </row>
    <row r="306" spans="1:12" ht="47.25" customHeight="1" x14ac:dyDescent="0.2">
      <c r="A306" s="6" t="s">
        <v>547</v>
      </c>
      <c r="B306" s="88" t="s">
        <v>554</v>
      </c>
      <c r="C306" s="88"/>
      <c r="D306" s="6" t="s">
        <v>371</v>
      </c>
      <c r="E306" s="88" t="s">
        <v>555</v>
      </c>
      <c r="F306" s="88"/>
      <c r="G306" s="88"/>
      <c r="H306" s="15">
        <v>1</v>
      </c>
      <c r="I306" s="12"/>
      <c r="J306" s="12"/>
      <c r="K306" s="12"/>
      <c r="L306" s="15"/>
    </row>
    <row r="307" spans="1:12" ht="34.5" customHeight="1" x14ac:dyDescent="0.2">
      <c r="A307" s="6" t="s">
        <v>548</v>
      </c>
      <c r="B307" s="88" t="s">
        <v>556</v>
      </c>
      <c r="C307" s="88"/>
      <c r="D307" s="6" t="s">
        <v>371</v>
      </c>
      <c r="E307" s="88" t="s">
        <v>557</v>
      </c>
      <c r="F307" s="88"/>
      <c r="G307" s="88"/>
      <c r="H307" s="15">
        <v>1</v>
      </c>
      <c r="I307" s="12"/>
      <c r="J307" s="12"/>
      <c r="K307" s="12"/>
      <c r="L307" s="15"/>
    </row>
    <row r="308" spans="1:12" ht="47.25" customHeight="1" x14ac:dyDescent="0.2">
      <c r="A308" s="6" t="s">
        <v>549</v>
      </c>
      <c r="B308" s="88" t="s">
        <v>558</v>
      </c>
      <c r="C308" s="88"/>
      <c r="D308" s="6" t="s">
        <v>528</v>
      </c>
      <c r="E308" s="88" t="s">
        <v>864</v>
      </c>
      <c r="F308" s="88"/>
      <c r="G308" s="88"/>
      <c r="H308" s="15">
        <v>1</v>
      </c>
      <c r="I308" s="12"/>
      <c r="J308" s="12"/>
      <c r="K308" s="12"/>
      <c r="L308" s="15"/>
    </row>
    <row r="309" spans="1:12" ht="19.5" customHeight="1" x14ac:dyDescent="0.2">
      <c r="A309" s="7" t="s">
        <v>559</v>
      </c>
      <c r="B309" s="87" t="s">
        <v>560</v>
      </c>
      <c r="C309" s="87"/>
      <c r="D309" s="87"/>
      <c r="E309" s="87"/>
      <c r="F309" s="87"/>
      <c r="G309" s="87"/>
      <c r="H309" s="13">
        <f>SUM(H310:H314)</f>
        <v>5</v>
      </c>
      <c r="I309" s="12"/>
      <c r="J309" s="12"/>
      <c r="K309" s="12"/>
      <c r="L309" s="14"/>
    </row>
    <row r="310" spans="1:12" ht="92.25" customHeight="1" x14ac:dyDescent="0.2">
      <c r="A310" s="6" t="s">
        <v>561</v>
      </c>
      <c r="B310" s="88" t="s">
        <v>565</v>
      </c>
      <c r="C310" s="88"/>
      <c r="D310" s="6" t="s">
        <v>10</v>
      </c>
      <c r="E310" s="88" t="s">
        <v>566</v>
      </c>
      <c r="F310" s="88"/>
      <c r="G310" s="88"/>
      <c r="H310" s="15">
        <v>1</v>
      </c>
      <c r="I310" s="12"/>
      <c r="J310" s="12"/>
      <c r="K310" s="12"/>
      <c r="L310" s="15"/>
    </row>
    <row r="311" spans="1:12" ht="107.25" customHeight="1" x14ac:dyDescent="0.2">
      <c r="A311" s="6" t="s">
        <v>562</v>
      </c>
      <c r="B311" s="88" t="s">
        <v>567</v>
      </c>
      <c r="C311" s="88"/>
      <c r="D311" s="6" t="s">
        <v>10</v>
      </c>
      <c r="E311" s="88" t="s">
        <v>568</v>
      </c>
      <c r="F311" s="88"/>
      <c r="G311" s="88"/>
      <c r="H311" s="15">
        <v>1</v>
      </c>
      <c r="I311" s="12"/>
      <c r="J311" s="12"/>
      <c r="K311" s="12"/>
      <c r="L311" s="15"/>
    </row>
    <row r="312" spans="1:12" ht="61.5" customHeight="1" x14ac:dyDescent="0.2">
      <c r="A312" s="6" t="s">
        <v>563</v>
      </c>
      <c r="B312" s="88" t="s">
        <v>569</v>
      </c>
      <c r="C312" s="88"/>
      <c r="D312" s="6" t="s">
        <v>10</v>
      </c>
      <c r="E312" s="88" t="s">
        <v>870</v>
      </c>
      <c r="F312" s="88"/>
      <c r="G312" s="88"/>
      <c r="H312" s="15">
        <v>1</v>
      </c>
      <c r="I312" s="12"/>
      <c r="J312" s="12"/>
      <c r="K312" s="12"/>
      <c r="L312" s="15"/>
    </row>
    <row r="313" spans="1:12" ht="92.25" customHeight="1" x14ac:dyDescent="0.2">
      <c r="A313" s="6" t="s">
        <v>571</v>
      </c>
      <c r="B313" s="88" t="s">
        <v>570</v>
      </c>
      <c r="C313" s="88"/>
      <c r="D313" s="6" t="s">
        <v>10</v>
      </c>
      <c r="E313" s="88" t="s">
        <v>871</v>
      </c>
      <c r="F313" s="88"/>
      <c r="G313" s="88"/>
      <c r="H313" s="15">
        <v>1</v>
      </c>
      <c r="I313" s="12"/>
      <c r="J313" s="12"/>
      <c r="K313" s="12"/>
      <c r="L313" s="15"/>
    </row>
    <row r="314" spans="1:12" ht="76.5" customHeight="1" x14ac:dyDescent="0.2">
      <c r="A314" s="6" t="s">
        <v>564</v>
      </c>
      <c r="B314" s="88" t="s">
        <v>572</v>
      </c>
      <c r="C314" s="88"/>
      <c r="D314" s="6" t="s">
        <v>10</v>
      </c>
      <c r="E314" s="88" t="s">
        <v>744</v>
      </c>
      <c r="F314" s="88"/>
      <c r="G314" s="88"/>
      <c r="H314" s="15">
        <v>1</v>
      </c>
      <c r="I314" s="12"/>
      <c r="J314" s="12"/>
      <c r="K314" s="12"/>
      <c r="L314" s="15"/>
    </row>
    <row r="315" spans="1:12" ht="18.75" customHeight="1" x14ac:dyDescent="0.2">
      <c r="A315" s="7" t="s">
        <v>573</v>
      </c>
      <c r="B315" s="87" t="s">
        <v>574</v>
      </c>
      <c r="C315" s="87"/>
      <c r="D315" s="87"/>
      <c r="E315" s="87"/>
      <c r="F315" s="87"/>
      <c r="G315" s="87"/>
      <c r="H315" s="13">
        <f>SUM(H316:H320)</f>
        <v>5</v>
      </c>
      <c r="I315" s="12"/>
      <c r="J315" s="12"/>
      <c r="K315" s="12"/>
      <c r="L315" s="14"/>
    </row>
    <row r="316" spans="1:12" ht="62.25" customHeight="1" x14ac:dyDescent="0.2">
      <c r="A316" s="6" t="s">
        <v>575</v>
      </c>
      <c r="B316" s="88" t="s">
        <v>578</v>
      </c>
      <c r="C316" s="88"/>
      <c r="D316" s="6" t="s">
        <v>10</v>
      </c>
      <c r="E316" s="88" t="s">
        <v>579</v>
      </c>
      <c r="F316" s="88"/>
      <c r="G316" s="88"/>
      <c r="H316" s="15">
        <v>1</v>
      </c>
      <c r="I316" s="12"/>
      <c r="J316" s="12"/>
      <c r="K316" s="12"/>
      <c r="L316" s="15"/>
    </row>
    <row r="317" spans="1:12" ht="76.5" customHeight="1" x14ac:dyDescent="0.2">
      <c r="A317" s="6" t="s">
        <v>576</v>
      </c>
      <c r="B317" s="88" t="s">
        <v>580</v>
      </c>
      <c r="C317" s="88"/>
      <c r="D317" s="6" t="s">
        <v>10</v>
      </c>
      <c r="E317" s="88" t="s">
        <v>581</v>
      </c>
      <c r="F317" s="88"/>
      <c r="G317" s="88"/>
      <c r="H317" s="15">
        <v>1</v>
      </c>
      <c r="I317" s="12"/>
      <c r="J317" s="12"/>
      <c r="K317" s="12"/>
      <c r="L317" s="15"/>
    </row>
    <row r="318" spans="1:12" ht="68.25" customHeight="1" x14ac:dyDescent="0.2">
      <c r="A318" s="6" t="s">
        <v>577</v>
      </c>
      <c r="B318" s="88" t="s">
        <v>582</v>
      </c>
      <c r="C318" s="88"/>
      <c r="D318" s="6" t="s">
        <v>10</v>
      </c>
      <c r="E318" s="88" t="s">
        <v>583</v>
      </c>
      <c r="F318" s="88"/>
      <c r="G318" s="88"/>
      <c r="H318" s="15">
        <v>1</v>
      </c>
      <c r="I318" s="12"/>
      <c r="J318" s="12"/>
      <c r="K318" s="12"/>
      <c r="L318" s="15"/>
    </row>
    <row r="319" spans="1:12" ht="106.5" customHeight="1" x14ac:dyDescent="0.2">
      <c r="A319" s="6" t="s">
        <v>584</v>
      </c>
      <c r="B319" s="88" t="s">
        <v>865</v>
      </c>
      <c r="C319" s="88"/>
      <c r="D319" s="6" t="s">
        <v>10</v>
      </c>
      <c r="E319" s="88" t="s">
        <v>745</v>
      </c>
      <c r="F319" s="88"/>
      <c r="G319" s="88"/>
      <c r="H319" s="15">
        <v>1</v>
      </c>
      <c r="I319" s="12"/>
      <c r="J319" s="12"/>
      <c r="K319" s="12"/>
      <c r="L319" s="15"/>
    </row>
    <row r="320" spans="1:12" ht="93" customHeight="1" x14ac:dyDescent="0.2">
      <c r="A320" s="6" t="s">
        <v>585</v>
      </c>
      <c r="B320" s="88" t="s">
        <v>586</v>
      </c>
      <c r="C320" s="88"/>
      <c r="D320" s="6" t="s">
        <v>528</v>
      </c>
      <c r="E320" s="88" t="s">
        <v>587</v>
      </c>
      <c r="F320" s="88"/>
      <c r="G320" s="88"/>
      <c r="H320" s="15">
        <v>1</v>
      </c>
      <c r="I320" s="12"/>
      <c r="J320" s="12"/>
      <c r="K320" s="12"/>
      <c r="L320" s="15"/>
    </row>
    <row r="321" spans="1:12" ht="28.5" customHeight="1" x14ac:dyDescent="0.2">
      <c r="A321" s="7" t="s">
        <v>588</v>
      </c>
      <c r="B321" s="87" t="s">
        <v>589</v>
      </c>
      <c r="C321" s="87"/>
      <c r="D321" s="87"/>
      <c r="E321" s="87"/>
      <c r="F321" s="87"/>
      <c r="G321" s="87"/>
      <c r="H321" s="13">
        <f>SUM(H322:H326)</f>
        <v>5</v>
      </c>
      <c r="I321" s="12"/>
      <c r="J321" s="12"/>
      <c r="K321" s="12"/>
      <c r="L321" s="14"/>
    </row>
    <row r="322" spans="1:12" ht="76.5" customHeight="1" x14ac:dyDescent="0.2">
      <c r="A322" s="6" t="s">
        <v>590</v>
      </c>
      <c r="B322" s="88" t="s">
        <v>595</v>
      </c>
      <c r="C322" s="88"/>
      <c r="D322" s="6" t="s">
        <v>371</v>
      </c>
      <c r="E322" s="88" t="s">
        <v>596</v>
      </c>
      <c r="F322" s="88"/>
      <c r="G322" s="88"/>
      <c r="H322" s="15">
        <v>1</v>
      </c>
      <c r="I322" s="12"/>
      <c r="J322" s="12"/>
      <c r="K322" s="12"/>
      <c r="L322" s="15"/>
    </row>
    <row r="323" spans="1:12" ht="76.5" customHeight="1" x14ac:dyDescent="0.2">
      <c r="A323" s="6" t="s">
        <v>591</v>
      </c>
      <c r="B323" s="88" t="s">
        <v>597</v>
      </c>
      <c r="C323" s="88"/>
      <c r="D323" s="6" t="s">
        <v>371</v>
      </c>
      <c r="E323" s="88" t="s">
        <v>866</v>
      </c>
      <c r="F323" s="88"/>
      <c r="G323" s="88"/>
      <c r="H323" s="15">
        <v>1</v>
      </c>
      <c r="I323" s="12"/>
      <c r="J323" s="12"/>
      <c r="K323" s="12"/>
      <c r="L323" s="15"/>
    </row>
    <row r="324" spans="1:12" ht="77.25" customHeight="1" x14ac:dyDescent="0.2">
      <c r="A324" s="6" t="s">
        <v>592</v>
      </c>
      <c r="B324" s="88" t="s">
        <v>598</v>
      </c>
      <c r="C324" s="88"/>
      <c r="D324" s="6" t="s">
        <v>599</v>
      </c>
      <c r="E324" s="88" t="s">
        <v>600</v>
      </c>
      <c r="F324" s="88"/>
      <c r="G324" s="88"/>
      <c r="H324" s="15">
        <v>1</v>
      </c>
      <c r="I324" s="12"/>
      <c r="J324" s="12"/>
      <c r="K324" s="12"/>
      <c r="L324" s="15"/>
    </row>
    <row r="325" spans="1:12" ht="92.25" customHeight="1" x14ac:dyDescent="0.2">
      <c r="A325" s="6" t="s">
        <v>593</v>
      </c>
      <c r="B325" s="88" t="s">
        <v>601</v>
      </c>
      <c r="C325" s="88"/>
      <c r="D325" s="6" t="s">
        <v>371</v>
      </c>
      <c r="E325" s="88" t="s">
        <v>867</v>
      </c>
      <c r="F325" s="88"/>
      <c r="G325" s="88"/>
      <c r="H325" s="15">
        <v>1</v>
      </c>
      <c r="I325" s="12"/>
      <c r="J325" s="12"/>
      <c r="K325" s="12"/>
      <c r="L325" s="15"/>
    </row>
    <row r="326" spans="1:12" ht="77.25" customHeight="1" x14ac:dyDescent="0.2">
      <c r="A326" s="6" t="s">
        <v>594</v>
      </c>
      <c r="B326" s="88" t="s">
        <v>602</v>
      </c>
      <c r="C326" s="88"/>
      <c r="D326" s="6" t="s">
        <v>603</v>
      </c>
      <c r="E326" s="88" t="s">
        <v>604</v>
      </c>
      <c r="F326" s="88"/>
      <c r="G326" s="88"/>
      <c r="H326" s="15">
        <v>1</v>
      </c>
      <c r="I326" s="12"/>
      <c r="J326" s="12"/>
      <c r="K326" s="12"/>
      <c r="L326" s="15"/>
    </row>
    <row r="327" spans="1:12" ht="23.25" customHeight="1" x14ac:dyDescent="0.2">
      <c r="A327" s="10" t="s">
        <v>605</v>
      </c>
      <c r="B327" s="90" t="s">
        <v>606</v>
      </c>
      <c r="C327" s="90"/>
      <c r="D327" s="90"/>
      <c r="E327" s="90"/>
      <c r="F327" s="90"/>
      <c r="G327" s="90"/>
      <c r="H327" s="27"/>
      <c r="I327" s="12"/>
      <c r="J327" s="12"/>
      <c r="K327" s="12"/>
      <c r="L327" s="24"/>
    </row>
    <row r="328" spans="1:12" ht="24" customHeight="1" x14ac:dyDescent="0.2">
      <c r="A328" s="7" t="s">
        <v>607</v>
      </c>
      <c r="B328" s="87" t="s">
        <v>608</v>
      </c>
      <c r="C328" s="87"/>
      <c r="D328" s="87"/>
      <c r="E328" s="87"/>
      <c r="F328" s="87"/>
      <c r="G328" s="87"/>
      <c r="H328" s="13">
        <f>SUM(H329:H333)</f>
        <v>5</v>
      </c>
      <c r="I328" s="12"/>
      <c r="J328" s="12"/>
      <c r="K328" s="12"/>
      <c r="L328" s="14"/>
    </row>
    <row r="329" spans="1:12" ht="78" customHeight="1" x14ac:dyDescent="0.2">
      <c r="A329" s="6" t="s">
        <v>609</v>
      </c>
      <c r="B329" s="88" t="s">
        <v>629</v>
      </c>
      <c r="C329" s="88"/>
      <c r="D329" s="6" t="s">
        <v>12</v>
      </c>
      <c r="E329" s="88" t="s">
        <v>610</v>
      </c>
      <c r="F329" s="88"/>
      <c r="G329" s="88"/>
      <c r="H329" s="15">
        <v>1</v>
      </c>
      <c r="I329" s="12"/>
      <c r="J329" s="12"/>
      <c r="K329" s="12"/>
      <c r="L329" s="15"/>
    </row>
    <row r="330" spans="1:12" ht="61.5" customHeight="1" x14ac:dyDescent="0.2">
      <c r="A330" s="6" t="s">
        <v>611</v>
      </c>
      <c r="B330" s="88" t="s">
        <v>630</v>
      </c>
      <c r="C330" s="88"/>
      <c r="D330" s="6" t="s">
        <v>180</v>
      </c>
      <c r="E330" s="88" t="s">
        <v>631</v>
      </c>
      <c r="F330" s="88"/>
      <c r="G330" s="88"/>
      <c r="H330" s="15">
        <v>1</v>
      </c>
      <c r="I330" s="12"/>
      <c r="J330" s="12"/>
      <c r="K330" s="12"/>
      <c r="L330" s="15"/>
    </row>
    <row r="331" spans="1:12" ht="33.75" customHeight="1" x14ac:dyDescent="0.2">
      <c r="A331" s="6" t="s">
        <v>612</v>
      </c>
      <c r="B331" s="88" t="s">
        <v>632</v>
      </c>
      <c r="C331" s="88"/>
      <c r="D331" s="6" t="s">
        <v>613</v>
      </c>
      <c r="E331" s="88" t="s">
        <v>746</v>
      </c>
      <c r="F331" s="88"/>
      <c r="G331" s="88"/>
      <c r="H331" s="15">
        <v>1</v>
      </c>
      <c r="I331" s="12"/>
      <c r="J331" s="12"/>
      <c r="K331" s="12"/>
      <c r="L331" s="15"/>
    </row>
    <row r="332" spans="1:12" ht="63" customHeight="1" x14ac:dyDescent="0.2">
      <c r="A332" s="6" t="s">
        <v>614</v>
      </c>
      <c r="B332" s="88" t="s">
        <v>633</v>
      </c>
      <c r="C332" s="88"/>
      <c r="D332" s="6" t="s">
        <v>615</v>
      </c>
      <c r="E332" s="88" t="s">
        <v>747</v>
      </c>
      <c r="F332" s="88"/>
      <c r="G332" s="88"/>
      <c r="H332" s="15">
        <v>1</v>
      </c>
      <c r="I332" s="12"/>
      <c r="J332" s="12"/>
      <c r="K332" s="12"/>
      <c r="L332" s="15"/>
    </row>
    <row r="333" spans="1:12" ht="85.5" customHeight="1" x14ac:dyDescent="0.2">
      <c r="A333" s="6" t="s">
        <v>616</v>
      </c>
      <c r="B333" s="88" t="s">
        <v>634</v>
      </c>
      <c r="C333" s="88"/>
      <c r="D333" s="6" t="s">
        <v>12</v>
      </c>
      <c r="E333" s="88" t="s">
        <v>748</v>
      </c>
      <c r="F333" s="88"/>
      <c r="G333" s="88"/>
      <c r="H333" s="15">
        <v>1</v>
      </c>
      <c r="I333" s="12"/>
      <c r="J333" s="12"/>
      <c r="K333" s="12"/>
      <c r="L333" s="15"/>
    </row>
    <row r="334" spans="1:12" ht="22.5" customHeight="1" x14ac:dyDescent="0.2">
      <c r="A334" s="7" t="s">
        <v>617</v>
      </c>
      <c r="B334" s="87" t="s">
        <v>618</v>
      </c>
      <c r="C334" s="87"/>
      <c r="D334" s="87"/>
      <c r="E334" s="87"/>
      <c r="F334" s="87"/>
      <c r="G334" s="87"/>
      <c r="H334" s="13">
        <f>SUM(H335:H339)</f>
        <v>5</v>
      </c>
      <c r="I334" s="12"/>
      <c r="J334" s="12"/>
      <c r="K334" s="12"/>
      <c r="L334" s="14"/>
    </row>
    <row r="335" spans="1:12" ht="62.25" customHeight="1" x14ac:dyDescent="0.2">
      <c r="A335" s="6" t="s">
        <v>619</v>
      </c>
      <c r="B335" s="88" t="s">
        <v>635</v>
      </c>
      <c r="C335" s="88"/>
      <c r="D335" s="6" t="s">
        <v>10</v>
      </c>
      <c r="E335" s="88" t="s">
        <v>636</v>
      </c>
      <c r="F335" s="88"/>
      <c r="G335" s="88"/>
      <c r="H335" s="15">
        <v>1</v>
      </c>
      <c r="I335" s="12"/>
      <c r="J335" s="12"/>
      <c r="K335" s="12"/>
      <c r="L335" s="15"/>
    </row>
    <row r="336" spans="1:12" ht="64.5" customHeight="1" x14ac:dyDescent="0.2">
      <c r="A336" s="6" t="s">
        <v>620</v>
      </c>
      <c r="B336" s="88" t="s">
        <v>968</v>
      </c>
      <c r="C336" s="88"/>
      <c r="D336" s="6" t="s">
        <v>10</v>
      </c>
      <c r="E336" s="88" t="s">
        <v>636</v>
      </c>
      <c r="F336" s="88"/>
      <c r="G336" s="88"/>
      <c r="H336" s="15">
        <v>1</v>
      </c>
      <c r="I336" s="12"/>
      <c r="J336" s="12"/>
      <c r="K336" s="12"/>
      <c r="L336" s="15"/>
    </row>
    <row r="337" spans="1:12" ht="46.5" customHeight="1" x14ac:dyDescent="0.2">
      <c r="A337" s="6" t="s">
        <v>621</v>
      </c>
      <c r="B337" s="88" t="s">
        <v>637</v>
      </c>
      <c r="C337" s="88"/>
      <c r="D337" s="6" t="s">
        <v>10</v>
      </c>
      <c r="E337" s="88" t="s">
        <v>636</v>
      </c>
      <c r="F337" s="88"/>
      <c r="G337" s="88"/>
      <c r="H337" s="15">
        <v>1</v>
      </c>
      <c r="I337" s="12"/>
      <c r="J337" s="12"/>
      <c r="K337" s="12"/>
      <c r="L337" s="15"/>
    </row>
    <row r="338" spans="1:12" ht="47.25" customHeight="1" x14ac:dyDescent="0.2">
      <c r="A338" s="6" t="s">
        <v>622</v>
      </c>
      <c r="B338" s="88" t="s">
        <v>638</v>
      </c>
      <c r="C338" s="88"/>
      <c r="D338" s="6" t="s">
        <v>10</v>
      </c>
      <c r="E338" s="88" t="s">
        <v>636</v>
      </c>
      <c r="F338" s="88"/>
      <c r="G338" s="88"/>
      <c r="H338" s="15">
        <v>1</v>
      </c>
      <c r="I338" s="12"/>
      <c r="J338" s="12"/>
      <c r="K338" s="12"/>
      <c r="L338" s="15"/>
    </row>
    <row r="339" spans="1:12" ht="48" customHeight="1" x14ac:dyDescent="0.2">
      <c r="A339" s="6" t="s">
        <v>623</v>
      </c>
      <c r="B339" s="88" t="s">
        <v>640</v>
      </c>
      <c r="C339" s="88"/>
      <c r="D339" s="6" t="s">
        <v>89</v>
      </c>
      <c r="E339" s="88" t="s">
        <v>639</v>
      </c>
      <c r="F339" s="88"/>
      <c r="G339" s="88"/>
      <c r="H339" s="15">
        <v>1</v>
      </c>
      <c r="I339" s="12"/>
      <c r="J339" s="12"/>
      <c r="K339" s="12"/>
      <c r="L339" s="15"/>
    </row>
    <row r="340" spans="1:12" ht="24.75" customHeight="1" x14ac:dyDescent="0.2">
      <c r="A340" s="7" t="s">
        <v>677</v>
      </c>
      <c r="B340" s="87" t="s">
        <v>624</v>
      </c>
      <c r="C340" s="87"/>
      <c r="D340" s="87"/>
      <c r="E340" s="87"/>
      <c r="F340" s="87"/>
      <c r="G340" s="87"/>
      <c r="H340" s="13">
        <f>SUM(H341:H345)</f>
        <v>5</v>
      </c>
      <c r="I340" s="12"/>
      <c r="J340" s="12"/>
      <c r="K340" s="12"/>
      <c r="L340" s="14"/>
    </row>
    <row r="341" spans="1:12" ht="47.25" customHeight="1" x14ac:dyDescent="0.2">
      <c r="A341" s="6" t="s">
        <v>625</v>
      </c>
      <c r="B341" s="88" t="s">
        <v>641</v>
      </c>
      <c r="C341" s="88"/>
      <c r="D341" s="6" t="s">
        <v>180</v>
      </c>
      <c r="E341" s="88" t="s">
        <v>749</v>
      </c>
      <c r="F341" s="88"/>
      <c r="G341" s="88"/>
      <c r="H341" s="15">
        <v>1</v>
      </c>
      <c r="I341" s="12"/>
      <c r="J341" s="12"/>
      <c r="K341" s="12"/>
      <c r="L341" s="15"/>
    </row>
    <row r="342" spans="1:12" ht="80.25" customHeight="1" x14ac:dyDescent="0.2">
      <c r="A342" s="6" t="s">
        <v>626</v>
      </c>
      <c r="B342" s="88" t="s">
        <v>642</v>
      </c>
      <c r="C342" s="88"/>
      <c r="D342" s="6" t="s">
        <v>14</v>
      </c>
      <c r="E342" s="88" t="s">
        <v>627</v>
      </c>
      <c r="F342" s="88"/>
      <c r="G342" s="88"/>
      <c r="H342" s="15">
        <v>1</v>
      </c>
      <c r="I342" s="12"/>
      <c r="J342" s="12"/>
      <c r="K342" s="12"/>
      <c r="L342" s="15"/>
    </row>
    <row r="343" spans="1:12" ht="62.25" customHeight="1" x14ac:dyDescent="0.2">
      <c r="A343" s="6" t="s">
        <v>628</v>
      </c>
      <c r="B343" s="88" t="s">
        <v>643</v>
      </c>
      <c r="C343" s="88"/>
      <c r="D343" s="6" t="s">
        <v>12</v>
      </c>
      <c r="E343" s="88" t="s">
        <v>644</v>
      </c>
      <c r="F343" s="88"/>
      <c r="G343" s="88"/>
      <c r="H343" s="15">
        <v>1</v>
      </c>
      <c r="I343" s="12"/>
      <c r="J343" s="12"/>
      <c r="K343" s="12"/>
      <c r="L343" s="15"/>
    </row>
    <row r="344" spans="1:12" ht="60.75" customHeight="1" x14ac:dyDescent="0.2">
      <c r="A344" s="6" t="s">
        <v>645</v>
      </c>
      <c r="B344" s="88" t="s">
        <v>647</v>
      </c>
      <c r="C344" s="88"/>
      <c r="D344" s="6" t="s">
        <v>12</v>
      </c>
      <c r="E344" s="88" t="s">
        <v>750</v>
      </c>
      <c r="F344" s="88"/>
      <c r="G344" s="88"/>
      <c r="H344" s="15">
        <v>1</v>
      </c>
      <c r="I344" s="12"/>
      <c r="J344" s="12"/>
      <c r="K344" s="12"/>
      <c r="L344" s="15"/>
    </row>
    <row r="345" spans="1:12" ht="61.5" customHeight="1" x14ac:dyDescent="0.2">
      <c r="A345" s="6" t="s">
        <v>646</v>
      </c>
      <c r="B345" s="88" t="s">
        <v>648</v>
      </c>
      <c r="C345" s="88"/>
      <c r="D345" s="6" t="s">
        <v>180</v>
      </c>
      <c r="E345" s="88" t="s">
        <v>649</v>
      </c>
      <c r="F345" s="88"/>
      <c r="G345" s="88"/>
      <c r="H345" s="15">
        <v>1</v>
      </c>
      <c r="I345" s="12"/>
      <c r="J345" s="12"/>
      <c r="K345" s="12"/>
      <c r="L345" s="15"/>
    </row>
    <row r="346" spans="1:12" ht="23.25" customHeight="1" x14ac:dyDescent="0.2">
      <c r="A346" s="7" t="s">
        <v>650</v>
      </c>
      <c r="B346" s="87" t="s">
        <v>651</v>
      </c>
      <c r="C346" s="87"/>
      <c r="D346" s="87"/>
      <c r="E346" s="87"/>
      <c r="F346" s="87"/>
      <c r="G346" s="87"/>
      <c r="H346" s="13">
        <f>SUM(H347:H351)</f>
        <v>5</v>
      </c>
      <c r="I346" s="12"/>
      <c r="J346" s="12"/>
      <c r="K346" s="12"/>
      <c r="L346" s="14"/>
    </row>
    <row r="347" spans="1:12" ht="78.75" customHeight="1" x14ac:dyDescent="0.2">
      <c r="A347" s="6" t="s">
        <v>652</v>
      </c>
      <c r="B347" s="88" t="s">
        <v>657</v>
      </c>
      <c r="C347" s="88"/>
      <c r="D347" s="6" t="s">
        <v>371</v>
      </c>
      <c r="E347" s="88" t="s">
        <v>868</v>
      </c>
      <c r="F347" s="88"/>
      <c r="G347" s="88"/>
      <c r="H347" s="15">
        <v>1</v>
      </c>
      <c r="I347" s="12"/>
      <c r="J347" s="12"/>
      <c r="K347" s="12"/>
      <c r="L347" s="15"/>
    </row>
    <row r="348" spans="1:12" ht="51.75" customHeight="1" x14ac:dyDescent="0.2">
      <c r="A348" s="6" t="s">
        <v>653</v>
      </c>
      <c r="B348" s="88" t="s">
        <v>658</v>
      </c>
      <c r="C348" s="88"/>
      <c r="D348" s="6" t="s">
        <v>12</v>
      </c>
      <c r="E348" s="88" t="s">
        <v>751</v>
      </c>
      <c r="F348" s="88"/>
      <c r="G348" s="88"/>
      <c r="H348" s="15">
        <v>1</v>
      </c>
      <c r="I348" s="12"/>
      <c r="J348" s="12"/>
      <c r="K348" s="12"/>
      <c r="L348" s="15"/>
    </row>
    <row r="349" spans="1:12" ht="49.5" customHeight="1" x14ac:dyDescent="0.2">
      <c r="A349" s="6" t="s">
        <v>654</v>
      </c>
      <c r="B349" s="88" t="s">
        <v>659</v>
      </c>
      <c r="C349" s="88"/>
      <c r="D349" s="6" t="s">
        <v>12</v>
      </c>
      <c r="E349" s="88" t="s">
        <v>751</v>
      </c>
      <c r="F349" s="88"/>
      <c r="G349" s="88"/>
      <c r="H349" s="15">
        <v>1</v>
      </c>
      <c r="I349" s="12"/>
      <c r="J349" s="12"/>
      <c r="K349" s="12"/>
      <c r="L349" s="15"/>
    </row>
    <row r="350" spans="1:12" ht="62.25" customHeight="1" x14ac:dyDescent="0.2">
      <c r="A350" s="6" t="s">
        <v>655</v>
      </c>
      <c r="B350" s="88" t="s">
        <v>660</v>
      </c>
      <c r="C350" s="88"/>
      <c r="D350" s="6" t="s">
        <v>12</v>
      </c>
      <c r="E350" s="88" t="s">
        <v>752</v>
      </c>
      <c r="F350" s="88"/>
      <c r="G350" s="88"/>
      <c r="H350" s="15">
        <v>1</v>
      </c>
      <c r="I350" s="12"/>
      <c r="J350" s="12"/>
      <c r="K350" s="12"/>
      <c r="L350" s="15"/>
    </row>
    <row r="351" spans="1:12" ht="91.5" customHeight="1" x14ac:dyDescent="0.2">
      <c r="A351" s="6" t="s">
        <v>656</v>
      </c>
      <c r="B351" s="88" t="s">
        <v>661</v>
      </c>
      <c r="C351" s="88"/>
      <c r="D351" s="6" t="s">
        <v>371</v>
      </c>
      <c r="E351" s="88" t="s">
        <v>662</v>
      </c>
      <c r="F351" s="88"/>
      <c r="G351" s="88"/>
      <c r="H351" s="15">
        <v>1</v>
      </c>
      <c r="I351" s="12"/>
      <c r="J351" s="12"/>
      <c r="K351" s="12"/>
      <c r="L351" s="15"/>
    </row>
    <row r="352" spans="1:12" ht="21" customHeight="1" x14ac:dyDescent="0.2">
      <c r="A352" s="7" t="s">
        <v>678</v>
      </c>
      <c r="B352" s="87" t="s">
        <v>663</v>
      </c>
      <c r="C352" s="87"/>
      <c r="D352" s="87"/>
      <c r="E352" s="87"/>
      <c r="F352" s="87"/>
      <c r="G352" s="87"/>
      <c r="H352" s="13">
        <f>SUM(H353:H357)</f>
        <v>5</v>
      </c>
      <c r="I352" s="12"/>
      <c r="J352" s="12"/>
      <c r="K352" s="12"/>
      <c r="L352" s="14"/>
    </row>
    <row r="353" spans="1:12" ht="33" customHeight="1" x14ac:dyDescent="0.2">
      <c r="A353" s="6" t="s">
        <v>664</v>
      </c>
      <c r="B353" s="88" t="s">
        <v>669</v>
      </c>
      <c r="C353" s="88"/>
      <c r="D353" s="6" t="s">
        <v>12</v>
      </c>
      <c r="E353" s="88" t="s">
        <v>753</v>
      </c>
      <c r="F353" s="88"/>
      <c r="G353" s="88"/>
      <c r="H353" s="15">
        <v>1</v>
      </c>
      <c r="I353" s="12"/>
      <c r="J353" s="12"/>
      <c r="K353" s="12"/>
      <c r="L353" s="15"/>
    </row>
    <row r="354" spans="1:12" ht="35.25" customHeight="1" x14ac:dyDescent="0.2">
      <c r="A354" s="6" t="s">
        <v>665</v>
      </c>
      <c r="B354" s="88" t="s">
        <v>670</v>
      </c>
      <c r="C354" s="88"/>
      <c r="D354" s="6" t="s">
        <v>10</v>
      </c>
      <c r="E354" s="88" t="s">
        <v>666</v>
      </c>
      <c r="F354" s="88"/>
      <c r="G354" s="88"/>
      <c r="H354" s="15">
        <v>1</v>
      </c>
      <c r="I354" s="12"/>
      <c r="J354" s="12"/>
      <c r="K354" s="12"/>
      <c r="L354" s="15"/>
    </row>
    <row r="355" spans="1:12" ht="48" customHeight="1" x14ac:dyDescent="0.2">
      <c r="A355" s="6" t="s">
        <v>667</v>
      </c>
      <c r="B355" s="88" t="s">
        <v>671</v>
      </c>
      <c r="C355" s="88"/>
      <c r="D355" s="6" t="s">
        <v>10</v>
      </c>
      <c r="E355" s="88" t="s">
        <v>666</v>
      </c>
      <c r="F355" s="88"/>
      <c r="G355" s="88"/>
      <c r="H355" s="15">
        <v>1</v>
      </c>
      <c r="I355" s="12"/>
      <c r="J355" s="12"/>
      <c r="K355" s="12"/>
      <c r="L355" s="15"/>
    </row>
    <row r="356" spans="1:12" ht="64.5" customHeight="1" x14ac:dyDescent="0.2">
      <c r="A356" s="6" t="s">
        <v>679</v>
      </c>
      <c r="B356" s="88" t="s">
        <v>672</v>
      </c>
      <c r="C356" s="88"/>
      <c r="D356" s="6" t="s">
        <v>180</v>
      </c>
      <c r="E356" s="88" t="s">
        <v>673</v>
      </c>
      <c r="F356" s="88"/>
      <c r="G356" s="88"/>
      <c r="H356" s="15">
        <v>1</v>
      </c>
      <c r="I356" s="12"/>
      <c r="J356" s="12"/>
      <c r="K356" s="12"/>
      <c r="L356" s="15"/>
    </row>
    <row r="357" spans="1:12" ht="50.25" customHeight="1" x14ac:dyDescent="0.2">
      <c r="A357" s="6" t="s">
        <v>668</v>
      </c>
      <c r="B357" s="88" t="s">
        <v>674</v>
      </c>
      <c r="C357" s="88"/>
      <c r="D357" s="6" t="s">
        <v>10</v>
      </c>
      <c r="E357" s="88" t="s">
        <v>666</v>
      </c>
      <c r="F357" s="88"/>
      <c r="G357" s="88"/>
      <c r="H357" s="15">
        <v>1</v>
      </c>
      <c r="I357" s="12"/>
      <c r="J357" s="12"/>
      <c r="K357" s="12"/>
      <c r="L357" s="15"/>
    </row>
    <row r="358" spans="1:12" s="2" customFormat="1" ht="18.75" x14ac:dyDescent="0.2">
      <c r="A358" s="59" t="s">
        <v>1054</v>
      </c>
      <c r="B358" s="64" t="s">
        <v>1058</v>
      </c>
      <c r="C358" s="64"/>
      <c r="D358" s="64"/>
      <c r="E358" s="64"/>
      <c r="F358" s="64"/>
      <c r="G358" s="64"/>
      <c r="H358" s="64"/>
      <c r="I358" s="64"/>
      <c r="J358" s="64"/>
      <c r="K358" s="64"/>
      <c r="L358" s="64"/>
    </row>
    <row r="359" spans="1:12" s="2" customFormat="1" x14ac:dyDescent="0.2">
      <c r="A359" s="60" t="s">
        <v>876</v>
      </c>
      <c r="B359" s="61" t="s">
        <v>904</v>
      </c>
      <c r="C359" s="61"/>
      <c r="D359" s="61"/>
      <c r="E359" s="61"/>
      <c r="F359" s="61"/>
      <c r="G359" s="61"/>
      <c r="H359" s="30">
        <f>SUM(H360:H364)</f>
        <v>5</v>
      </c>
      <c r="I359" s="54"/>
      <c r="J359" s="54"/>
      <c r="K359" s="54"/>
      <c r="L359" s="55"/>
    </row>
    <row r="360" spans="1:12" ht="87.75" customHeight="1" x14ac:dyDescent="0.2">
      <c r="A360" s="56" t="s">
        <v>910</v>
      </c>
      <c r="B360" s="63" t="s">
        <v>994</v>
      </c>
      <c r="C360" s="63"/>
      <c r="D360" s="56" t="s">
        <v>14</v>
      </c>
      <c r="E360" s="63" t="s">
        <v>966</v>
      </c>
      <c r="F360" s="63"/>
      <c r="G360" s="63"/>
      <c r="H360" s="15">
        <v>1</v>
      </c>
      <c r="I360" s="57"/>
      <c r="J360" s="57"/>
      <c r="K360" s="57"/>
      <c r="L360" s="15"/>
    </row>
    <row r="361" spans="1:12" ht="87.75" customHeight="1" x14ac:dyDescent="0.2">
      <c r="A361" s="58" t="s">
        <v>911</v>
      </c>
      <c r="B361" s="62" t="s">
        <v>967</v>
      </c>
      <c r="C361" s="62"/>
      <c r="D361" s="58" t="s">
        <v>896</v>
      </c>
      <c r="E361" s="62" t="s">
        <v>995</v>
      </c>
      <c r="F361" s="62"/>
      <c r="G361" s="62"/>
      <c r="H361" s="15">
        <v>1</v>
      </c>
      <c r="I361" s="57"/>
      <c r="J361" s="57"/>
      <c r="K361" s="57"/>
      <c r="L361" s="15"/>
    </row>
    <row r="362" spans="1:12" ht="54" customHeight="1" x14ac:dyDescent="0.2">
      <c r="A362" s="56" t="s">
        <v>912</v>
      </c>
      <c r="B362" s="63" t="s">
        <v>993</v>
      </c>
      <c r="C362" s="63"/>
      <c r="D362" s="56" t="s">
        <v>14</v>
      </c>
      <c r="E362" s="63" t="s">
        <v>996</v>
      </c>
      <c r="F362" s="63"/>
      <c r="G362" s="63"/>
      <c r="H362" s="15">
        <v>1</v>
      </c>
      <c r="I362" s="57"/>
      <c r="J362" s="57"/>
      <c r="K362" s="57"/>
      <c r="L362" s="15"/>
    </row>
    <row r="363" spans="1:12" ht="48.75" customHeight="1" x14ac:dyDescent="0.2">
      <c r="A363" s="58" t="s">
        <v>913</v>
      </c>
      <c r="B363" s="62" t="s">
        <v>957</v>
      </c>
      <c r="C363" s="62"/>
      <c r="D363" s="58" t="s">
        <v>14</v>
      </c>
      <c r="E363" s="63" t="s">
        <v>997</v>
      </c>
      <c r="F363" s="63"/>
      <c r="G363" s="63"/>
      <c r="H363" s="15">
        <v>1</v>
      </c>
      <c r="I363" s="57"/>
      <c r="J363" s="57"/>
      <c r="K363" s="57"/>
      <c r="L363" s="15"/>
    </row>
    <row r="364" spans="1:12" ht="49.5" customHeight="1" x14ac:dyDescent="0.2">
      <c r="A364" s="56" t="s">
        <v>914</v>
      </c>
      <c r="B364" s="63" t="s">
        <v>956</v>
      </c>
      <c r="C364" s="63"/>
      <c r="D364" s="56" t="s">
        <v>14</v>
      </c>
      <c r="E364" s="63" t="s">
        <v>992</v>
      </c>
      <c r="F364" s="63"/>
      <c r="G364" s="63"/>
      <c r="H364" s="15">
        <v>1</v>
      </c>
      <c r="I364" s="57"/>
      <c r="J364" s="57"/>
      <c r="K364" s="57"/>
      <c r="L364" s="15"/>
    </row>
    <row r="365" spans="1:12" ht="16.5" customHeight="1" x14ac:dyDescent="0.2">
      <c r="A365" s="60" t="s">
        <v>877</v>
      </c>
      <c r="B365" s="61" t="s">
        <v>998</v>
      </c>
      <c r="C365" s="61"/>
      <c r="D365" s="61"/>
      <c r="E365" s="61"/>
      <c r="F365" s="61"/>
      <c r="G365" s="61"/>
      <c r="H365" s="30">
        <f>SUM(H366:H370)</f>
        <v>5</v>
      </c>
      <c r="I365" s="57"/>
      <c r="J365" s="57"/>
      <c r="K365" s="57"/>
      <c r="L365" s="55"/>
    </row>
    <row r="366" spans="1:12" ht="123" customHeight="1" x14ac:dyDescent="0.2">
      <c r="A366" s="56" t="s">
        <v>905</v>
      </c>
      <c r="B366" s="63" t="s">
        <v>999</v>
      </c>
      <c r="C366" s="63"/>
      <c r="D366" s="56" t="s">
        <v>12</v>
      </c>
      <c r="E366" s="63" t="s">
        <v>1000</v>
      </c>
      <c r="F366" s="63"/>
      <c r="G366" s="63"/>
      <c r="H366" s="15">
        <v>1</v>
      </c>
      <c r="I366" s="57"/>
      <c r="J366" s="57"/>
      <c r="K366" s="57"/>
      <c r="L366" s="15"/>
    </row>
    <row r="367" spans="1:12" ht="87.75" customHeight="1" x14ac:dyDescent="0.2">
      <c r="A367" s="58" t="s">
        <v>906</v>
      </c>
      <c r="B367" s="62" t="s">
        <v>1001</v>
      </c>
      <c r="C367" s="62"/>
      <c r="D367" s="58" t="s">
        <v>12</v>
      </c>
      <c r="E367" s="62" t="s">
        <v>1002</v>
      </c>
      <c r="F367" s="62"/>
      <c r="G367" s="62"/>
      <c r="H367" s="15">
        <v>1</v>
      </c>
      <c r="I367" s="57"/>
      <c r="J367" s="57"/>
      <c r="K367" s="57"/>
      <c r="L367" s="15"/>
    </row>
    <row r="368" spans="1:12" ht="87.75" customHeight="1" x14ac:dyDescent="0.2">
      <c r="A368" s="58" t="s">
        <v>907</v>
      </c>
      <c r="B368" s="62" t="s">
        <v>1003</v>
      </c>
      <c r="C368" s="62"/>
      <c r="D368" s="58" t="s">
        <v>12</v>
      </c>
      <c r="E368" s="62" t="s">
        <v>1004</v>
      </c>
      <c r="F368" s="62"/>
      <c r="G368" s="62"/>
      <c r="H368" s="15">
        <v>1</v>
      </c>
      <c r="I368" s="57"/>
      <c r="J368" s="57"/>
      <c r="K368" s="57"/>
      <c r="L368" s="15"/>
    </row>
    <row r="369" spans="1:12" ht="87.75" customHeight="1" x14ac:dyDescent="0.2">
      <c r="A369" s="58" t="s">
        <v>908</v>
      </c>
      <c r="B369" s="62" t="s">
        <v>1005</v>
      </c>
      <c r="C369" s="62"/>
      <c r="D369" s="58" t="s">
        <v>12</v>
      </c>
      <c r="E369" s="62" t="s">
        <v>1006</v>
      </c>
      <c r="F369" s="62"/>
      <c r="G369" s="62"/>
      <c r="H369" s="15">
        <v>1</v>
      </c>
      <c r="I369" s="57"/>
      <c r="J369" s="57"/>
      <c r="K369" s="57"/>
      <c r="L369" s="15"/>
    </row>
    <row r="370" spans="1:12" ht="133.5" customHeight="1" x14ac:dyDescent="0.2">
      <c r="A370" s="58" t="s">
        <v>909</v>
      </c>
      <c r="B370" s="62" t="s">
        <v>1007</v>
      </c>
      <c r="C370" s="62"/>
      <c r="D370" s="58" t="s">
        <v>930</v>
      </c>
      <c r="E370" s="62" t="s">
        <v>1008</v>
      </c>
      <c r="F370" s="62"/>
      <c r="G370" s="62"/>
      <c r="H370" s="15">
        <v>1</v>
      </c>
      <c r="I370" s="57"/>
      <c r="J370" s="57"/>
      <c r="K370" s="57"/>
      <c r="L370" s="15"/>
    </row>
    <row r="371" spans="1:12" ht="17.25" customHeight="1" x14ac:dyDescent="0.2">
      <c r="A371" s="60" t="s">
        <v>878</v>
      </c>
      <c r="B371" s="61" t="s">
        <v>1009</v>
      </c>
      <c r="C371" s="61"/>
      <c r="D371" s="61"/>
      <c r="E371" s="61"/>
      <c r="F371" s="61"/>
      <c r="G371" s="61"/>
      <c r="H371" s="30">
        <f>SUM(H372:H376)</f>
        <v>5</v>
      </c>
      <c r="I371" s="57"/>
      <c r="J371" s="57"/>
      <c r="K371" s="57"/>
      <c r="L371" s="55"/>
    </row>
    <row r="372" spans="1:12" ht="67.5" customHeight="1" x14ac:dyDescent="0.2">
      <c r="A372" s="58" t="s">
        <v>885</v>
      </c>
      <c r="B372" s="62" t="s">
        <v>1010</v>
      </c>
      <c r="C372" s="62"/>
      <c r="D372" s="58" t="s">
        <v>14</v>
      </c>
      <c r="E372" s="62" t="s">
        <v>1011</v>
      </c>
      <c r="F372" s="62"/>
      <c r="G372" s="62"/>
      <c r="H372" s="15">
        <v>1</v>
      </c>
      <c r="I372" s="57"/>
      <c r="J372" s="57"/>
      <c r="K372" s="57"/>
      <c r="L372" s="15"/>
    </row>
    <row r="373" spans="1:12" ht="87.75" customHeight="1" x14ac:dyDescent="0.2">
      <c r="A373" s="58" t="s">
        <v>886</v>
      </c>
      <c r="B373" s="62" t="s">
        <v>1012</v>
      </c>
      <c r="C373" s="62"/>
      <c r="D373" s="58" t="s">
        <v>14</v>
      </c>
      <c r="E373" s="62" t="s">
        <v>1013</v>
      </c>
      <c r="F373" s="62"/>
      <c r="G373" s="62"/>
      <c r="H373" s="15">
        <v>1</v>
      </c>
      <c r="I373" s="57"/>
      <c r="J373" s="57"/>
      <c r="K373" s="57"/>
      <c r="L373" s="15"/>
    </row>
    <row r="374" spans="1:12" ht="108" customHeight="1" x14ac:dyDescent="0.2">
      <c r="A374" s="58" t="s">
        <v>887</v>
      </c>
      <c r="B374" s="62" t="s">
        <v>1014</v>
      </c>
      <c r="C374" s="62"/>
      <c r="D374" s="58" t="s">
        <v>14</v>
      </c>
      <c r="E374" s="62" t="s">
        <v>1015</v>
      </c>
      <c r="F374" s="62"/>
      <c r="G374" s="62"/>
      <c r="H374" s="15">
        <v>1</v>
      </c>
      <c r="I374" s="57"/>
      <c r="J374" s="57"/>
      <c r="K374" s="57"/>
      <c r="L374" s="15"/>
    </row>
    <row r="375" spans="1:12" ht="114.75" customHeight="1" x14ac:dyDescent="0.2">
      <c r="A375" s="58" t="s">
        <v>888</v>
      </c>
      <c r="B375" s="62" t="s">
        <v>1016</v>
      </c>
      <c r="C375" s="62"/>
      <c r="D375" s="58" t="s">
        <v>14</v>
      </c>
      <c r="E375" s="62" t="s">
        <v>1017</v>
      </c>
      <c r="F375" s="62"/>
      <c r="G375" s="62"/>
      <c r="H375" s="15">
        <v>1</v>
      </c>
      <c r="I375" s="57"/>
      <c r="J375" s="57"/>
      <c r="K375" s="57"/>
      <c r="L375" s="15"/>
    </row>
    <row r="376" spans="1:12" ht="66" customHeight="1" x14ac:dyDescent="0.2">
      <c r="A376" s="58" t="s">
        <v>889</v>
      </c>
      <c r="B376" s="62" t="s">
        <v>1018</v>
      </c>
      <c r="C376" s="62"/>
      <c r="D376" s="58" t="s">
        <v>14</v>
      </c>
      <c r="E376" s="62" t="s">
        <v>1019</v>
      </c>
      <c r="F376" s="62"/>
      <c r="G376" s="62"/>
      <c r="H376" s="15">
        <v>1</v>
      </c>
      <c r="I376" s="57"/>
      <c r="J376" s="57"/>
      <c r="K376" s="57"/>
      <c r="L376" s="15"/>
    </row>
    <row r="377" spans="1:12" ht="15.75" customHeight="1" x14ac:dyDescent="0.2">
      <c r="A377" s="60" t="s">
        <v>879</v>
      </c>
      <c r="B377" s="61" t="s">
        <v>945</v>
      </c>
      <c r="C377" s="61"/>
      <c r="D377" s="61"/>
      <c r="E377" s="61"/>
      <c r="F377" s="61"/>
      <c r="G377" s="61"/>
      <c r="H377" s="30">
        <f>SUM(H378:H382)</f>
        <v>5</v>
      </c>
      <c r="I377" s="57"/>
      <c r="J377" s="57"/>
      <c r="K377" s="57"/>
      <c r="L377" s="55"/>
    </row>
    <row r="378" spans="1:12" ht="43.5" customHeight="1" x14ac:dyDescent="0.2">
      <c r="A378" s="58" t="s">
        <v>891</v>
      </c>
      <c r="B378" s="62" t="s">
        <v>946</v>
      </c>
      <c r="C378" s="62"/>
      <c r="D378" s="58" t="s">
        <v>12</v>
      </c>
      <c r="E378" s="62" t="s">
        <v>1020</v>
      </c>
      <c r="F378" s="62"/>
      <c r="G378" s="62"/>
      <c r="H378" s="15">
        <v>1</v>
      </c>
      <c r="I378" s="57"/>
      <c r="J378" s="57"/>
      <c r="K378" s="57"/>
      <c r="L378" s="15"/>
    </row>
    <row r="379" spans="1:12" ht="69.75" customHeight="1" x14ac:dyDescent="0.2">
      <c r="A379" s="58" t="s">
        <v>892</v>
      </c>
      <c r="B379" s="62" t="s">
        <v>969</v>
      </c>
      <c r="C379" s="62"/>
      <c r="D379" s="58" t="s">
        <v>12</v>
      </c>
      <c r="E379" s="62" t="s">
        <v>970</v>
      </c>
      <c r="F379" s="62"/>
      <c r="G379" s="62"/>
      <c r="H379" s="15">
        <v>1</v>
      </c>
      <c r="I379" s="57"/>
      <c r="J379" s="57"/>
      <c r="K379" s="57"/>
      <c r="L379" s="15"/>
    </row>
    <row r="380" spans="1:12" ht="54.75" customHeight="1" x14ac:dyDescent="0.2">
      <c r="A380" s="58" t="s">
        <v>893</v>
      </c>
      <c r="B380" s="62" t="s">
        <v>933</v>
      </c>
      <c r="C380" s="62"/>
      <c r="D380" s="58" t="s">
        <v>10</v>
      </c>
      <c r="E380" s="62" t="s">
        <v>1021</v>
      </c>
      <c r="F380" s="62"/>
      <c r="G380" s="62"/>
      <c r="H380" s="15">
        <v>1</v>
      </c>
      <c r="I380" s="57"/>
      <c r="J380" s="57"/>
      <c r="K380" s="57"/>
      <c r="L380" s="15"/>
    </row>
    <row r="381" spans="1:12" ht="54" customHeight="1" x14ac:dyDescent="0.2">
      <c r="A381" s="58" t="s">
        <v>894</v>
      </c>
      <c r="B381" s="62" t="s">
        <v>971</v>
      </c>
      <c r="C381" s="62"/>
      <c r="D381" s="58" t="s">
        <v>959</v>
      </c>
      <c r="E381" s="62" t="s">
        <v>1022</v>
      </c>
      <c r="F381" s="62"/>
      <c r="G381" s="62"/>
      <c r="H381" s="15">
        <v>1</v>
      </c>
      <c r="I381" s="57"/>
      <c r="J381" s="57"/>
      <c r="K381" s="57"/>
      <c r="L381" s="15"/>
    </row>
    <row r="382" spans="1:12" ht="66" customHeight="1" x14ac:dyDescent="0.2">
      <c r="A382" s="58" t="s">
        <v>895</v>
      </c>
      <c r="B382" s="62" t="s">
        <v>991</v>
      </c>
      <c r="C382" s="62"/>
      <c r="D382" s="58" t="s">
        <v>959</v>
      </c>
      <c r="E382" s="62" t="s">
        <v>1023</v>
      </c>
      <c r="F382" s="62"/>
      <c r="G382" s="62"/>
      <c r="H382" s="15">
        <v>1</v>
      </c>
      <c r="I382" s="57"/>
      <c r="J382" s="57"/>
      <c r="K382" s="57"/>
      <c r="L382" s="15"/>
    </row>
    <row r="383" spans="1:12" ht="19.5" customHeight="1" x14ac:dyDescent="0.2">
      <c r="A383" s="60" t="s">
        <v>880</v>
      </c>
      <c r="B383" s="61" t="s">
        <v>934</v>
      </c>
      <c r="C383" s="61"/>
      <c r="D383" s="61"/>
      <c r="E383" s="61"/>
      <c r="F383" s="61"/>
      <c r="G383" s="61"/>
      <c r="H383" s="30">
        <f>SUM(H384:H388)</f>
        <v>5</v>
      </c>
      <c r="I383" s="57"/>
      <c r="J383" s="57"/>
      <c r="K383" s="57"/>
      <c r="L383" s="55"/>
    </row>
    <row r="384" spans="1:12" ht="52.5" customHeight="1" x14ac:dyDescent="0.2">
      <c r="A384" s="58" t="s">
        <v>915</v>
      </c>
      <c r="B384" s="62" t="s">
        <v>938</v>
      </c>
      <c r="C384" s="62"/>
      <c r="D384" s="58" t="s">
        <v>10</v>
      </c>
      <c r="E384" s="62" t="s">
        <v>1024</v>
      </c>
      <c r="F384" s="62"/>
      <c r="G384" s="62"/>
      <c r="H384" s="15">
        <v>1</v>
      </c>
      <c r="I384" s="57"/>
      <c r="J384" s="57"/>
      <c r="K384" s="57"/>
      <c r="L384" s="15"/>
    </row>
    <row r="385" spans="1:12" ht="53.25" customHeight="1" x14ac:dyDescent="0.2">
      <c r="A385" s="58" t="s">
        <v>916</v>
      </c>
      <c r="B385" s="62" t="s">
        <v>1025</v>
      </c>
      <c r="C385" s="62"/>
      <c r="D385" s="58" t="s">
        <v>8</v>
      </c>
      <c r="E385" s="62" t="s">
        <v>949</v>
      </c>
      <c r="F385" s="62"/>
      <c r="G385" s="62"/>
      <c r="H385" s="15">
        <v>1</v>
      </c>
      <c r="I385" s="57"/>
      <c r="J385" s="57"/>
      <c r="K385" s="57"/>
      <c r="L385" s="15"/>
    </row>
    <row r="386" spans="1:12" ht="58.5" customHeight="1" x14ac:dyDescent="0.2">
      <c r="A386" s="58" t="s">
        <v>917</v>
      </c>
      <c r="B386" s="62" t="s">
        <v>1026</v>
      </c>
      <c r="C386" s="62"/>
      <c r="D386" s="58" t="s">
        <v>8</v>
      </c>
      <c r="E386" s="62" t="s">
        <v>1027</v>
      </c>
      <c r="F386" s="62"/>
      <c r="G386" s="62"/>
      <c r="H386" s="15">
        <v>1</v>
      </c>
      <c r="I386" s="57"/>
      <c r="J386" s="57"/>
      <c r="K386" s="57"/>
      <c r="L386" s="15"/>
    </row>
    <row r="387" spans="1:12" ht="38.25" customHeight="1" x14ac:dyDescent="0.2">
      <c r="A387" s="58" t="s">
        <v>918</v>
      </c>
      <c r="B387" s="62" t="s">
        <v>1028</v>
      </c>
      <c r="C387" s="62"/>
      <c r="D387" s="58" t="s">
        <v>528</v>
      </c>
      <c r="E387" s="62" t="s">
        <v>972</v>
      </c>
      <c r="F387" s="62"/>
      <c r="G387" s="62"/>
      <c r="H387" s="15">
        <v>1</v>
      </c>
      <c r="I387" s="57"/>
      <c r="J387" s="57"/>
      <c r="K387" s="57"/>
      <c r="L387" s="15"/>
    </row>
    <row r="388" spans="1:12" ht="57" customHeight="1" x14ac:dyDescent="0.2">
      <c r="A388" s="58" t="s">
        <v>919</v>
      </c>
      <c r="B388" s="62" t="s">
        <v>958</v>
      </c>
      <c r="C388" s="62"/>
      <c r="D388" s="58" t="s">
        <v>8</v>
      </c>
      <c r="E388" s="62" t="s">
        <v>954</v>
      </c>
      <c r="F388" s="62"/>
      <c r="G388" s="62"/>
      <c r="H388" s="15">
        <v>1</v>
      </c>
      <c r="I388" s="57"/>
      <c r="J388" s="57"/>
      <c r="K388" s="57"/>
      <c r="L388" s="15"/>
    </row>
    <row r="389" spans="1:12" ht="19.5" customHeight="1" x14ac:dyDescent="0.2">
      <c r="A389" s="60" t="s">
        <v>881</v>
      </c>
      <c r="B389" s="61" t="s">
        <v>890</v>
      </c>
      <c r="C389" s="61"/>
      <c r="D389" s="61"/>
      <c r="E389" s="61"/>
      <c r="F389" s="61"/>
      <c r="G389" s="61"/>
      <c r="H389" s="30">
        <f>SUM(H390:H394)</f>
        <v>5</v>
      </c>
      <c r="I389" s="57"/>
      <c r="J389" s="57"/>
      <c r="K389" s="57"/>
      <c r="L389" s="55"/>
    </row>
    <row r="390" spans="1:12" ht="46.5" customHeight="1" x14ac:dyDescent="0.2">
      <c r="A390" s="58" t="s">
        <v>897</v>
      </c>
      <c r="B390" s="62" t="s">
        <v>1029</v>
      </c>
      <c r="C390" s="62"/>
      <c r="D390" s="58" t="s">
        <v>10</v>
      </c>
      <c r="E390" s="62" t="s">
        <v>931</v>
      </c>
      <c r="F390" s="62"/>
      <c r="G390" s="62"/>
      <c r="H390" s="15">
        <v>1</v>
      </c>
      <c r="I390" s="57"/>
      <c r="J390" s="57"/>
      <c r="K390" s="57"/>
      <c r="L390" s="15"/>
    </row>
    <row r="391" spans="1:12" ht="53.25" customHeight="1" x14ac:dyDescent="0.2">
      <c r="A391" s="58" t="s">
        <v>898</v>
      </c>
      <c r="B391" s="62" t="s">
        <v>943</v>
      </c>
      <c r="C391" s="62"/>
      <c r="D391" s="58" t="s">
        <v>10</v>
      </c>
      <c r="E391" s="62" t="s">
        <v>1030</v>
      </c>
      <c r="F391" s="62"/>
      <c r="G391" s="62"/>
      <c r="H391" s="15">
        <v>1</v>
      </c>
      <c r="I391" s="57"/>
      <c r="J391" s="57"/>
      <c r="K391" s="57"/>
      <c r="L391" s="15"/>
    </row>
    <row r="392" spans="1:12" ht="42" customHeight="1" x14ac:dyDescent="0.2">
      <c r="A392" s="58" t="s">
        <v>899</v>
      </c>
      <c r="B392" s="62" t="s">
        <v>948</v>
      </c>
      <c r="C392" s="62"/>
      <c r="D392" s="58" t="s">
        <v>10</v>
      </c>
      <c r="E392" s="62" t="s">
        <v>1031</v>
      </c>
      <c r="F392" s="62"/>
      <c r="G392" s="62"/>
      <c r="H392" s="15">
        <v>1</v>
      </c>
      <c r="I392" s="57"/>
      <c r="J392" s="57"/>
      <c r="K392" s="57"/>
      <c r="L392" s="15"/>
    </row>
    <row r="393" spans="1:12" ht="54" customHeight="1" x14ac:dyDescent="0.2">
      <c r="A393" s="58" t="s">
        <v>900</v>
      </c>
      <c r="B393" s="62" t="s">
        <v>936</v>
      </c>
      <c r="C393" s="62"/>
      <c r="D393" s="58" t="s">
        <v>10</v>
      </c>
      <c r="E393" s="62" t="s">
        <v>1032</v>
      </c>
      <c r="F393" s="62"/>
      <c r="G393" s="62"/>
      <c r="H393" s="15">
        <v>1</v>
      </c>
      <c r="I393" s="57"/>
      <c r="J393" s="57"/>
      <c r="K393" s="57"/>
      <c r="L393" s="15"/>
    </row>
    <row r="394" spans="1:12" ht="65.25" customHeight="1" x14ac:dyDescent="0.2">
      <c r="A394" s="58" t="s">
        <v>901</v>
      </c>
      <c r="B394" s="62" t="s">
        <v>935</v>
      </c>
      <c r="C394" s="62"/>
      <c r="D394" s="58" t="s">
        <v>10</v>
      </c>
      <c r="E394" s="62" t="s">
        <v>1033</v>
      </c>
      <c r="F394" s="62"/>
      <c r="G394" s="62"/>
      <c r="H394" s="15">
        <v>1</v>
      </c>
      <c r="I394" s="57"/>
      <c r="J394" s="57"/>
      <c r="K394" s="57"/>
      <c r="L394" s="15"/>
    </row>
    <row r="395" spans="1:12" ht="21" customHeight="1" x14ac:dyDescent="0.2">
      <c r="A395" s="60" t="s">
        <v>882</v>
      </c>
      <c r="B395" s="61" t="s">
        <v>955</v>
      </c>
      <c r="C395" s="61"/>
      <c r="D395" s="61"/>
      <c r="E395" s="61"/>
      <c r="F395" s="61"/>
      <c r="G395" s="61"/>
      <c r="H395" s="30">
        <f>SUM(H396:H400)</f>
        <v>5</v>
      </c>
      <c r="I395" s="57"/>
      <c r="J395" s="57"/>
      <c r="K395" s="57"/>
      <c r="L395" s="55"/>
    </row>
    <row r="396" spans="1:12" ht="57.75" customHeight="1" x14ac:dyDescent="0.2">
      <c r="A396" s="58" t="s">
        <v>920</v>
      </c>
      <c r="B396" s="62" t="s">
        <v>988</v>
      </c>
      <c r="C396" s="62"/>
      <c r="D396" s="58" t="s">
        <v>10</v>
      </c>
      <c r="E396" s="62" t="s">
        <v>990</v>
      </c>
      <c r="F396" s="62"/>
      <c r="G396" s="62"/>
      <c r="H396" s="15">
        <v>1</v>
      </c>
      <c r="I396" s="57"/>
      <c r="J396" s="57"/>
      <c r="K396" s="57"/>
      <c r="L396" s="15"/>
    </row>
    <row r="397" spans="1:12" ht="38.25" customHeight="1" x14ac:dyDescent="0.2">
      <c r="A397" s="58" t="s">
        <v>921</v>
      </c>
      <c r="B397" s="62" t="s">
        <v>986</v>
      </c>
      <c r="C397" s="62"/>
      <c r="D397" s="58" t="s">
        <v>10</v>
      </c>
      <c r="E397" s="62" t="s">
        <v>989</v>
      </c>
      <c r="F397" s="62"/>
      <c r="G397" s="62"/>
      <c r="H397" s="15">
        <v>1</v>
      </c>
      <c r="I397" s="57"/>
      <c r="J397" s="57"/>
      <c r="K397" s="57"/>
      <c r="L397" s="15"/>
    </row>
    <row r="398" spans="1:12" ht="42" customHeight="1" x14ac:dyDescent="0.2">
      <c r="A398" s="58" t="s">
        <v>922</v>
      </c>
      <c r="B398" s="62" t="s">
        <v>1034</v>
      </c>
      <c r="C398" s="62"/>
      <c r="D398" s="58" t="s">
        <v>10</v>
      </c>
      <c r="E398" s="62" t="s">
        <v>987</v>
      </c>
      <c r="F398" s="62"/>
      <c r="G398" s="62"/>
      <c r="H398" s="15">
        <v>1</v>
      </c>
      <c r="I398" s="57"/>
      <c r="J398" s="57"/>
      <c r="K398" s="57"/>
      <c r="L398" s="15"/>
    </row>
    <row r="399" spans="1:12" ht="42.75" customHeight="1" x14ac:dyDescent="0.2">
      <c r="A399" s="58" t="s">
        <v>923</v>
      </c>
      <c r="B399" s="62" t="s">
        <v>1035</v>
      </c>
      <c r="C399" s="62"/>
      <c r="D399" s="58" t="s">
        <v>10</v>
      </c>
      <c r="E399" s="62" t="s">
        <v>1036</v>
      </c>
      <c r="F399" s="62"/>
      <c r="G399" s="62"/>
      <c r="H399" s="15">
        <v>1</v>
      </c>
      <c r="I399" s="57"/>
      <c r="J399" s="57"/>
      <c r="K399" s="57"/>
      <c r="L399" s="15"/>
    </row>
    <row r="400" spans="1:12" ht="58.5" customHeight="1" x14ac:dyDescent="0.2">
      <c r="A400" s="58" t="s">
        <v>924</v>
      </c>
      <c r="B400" s="62" t="s">
        <v>973</v>
      </c>
      <c r="C400" s="62"/>
      <c r="D400" s="58" t="s">
        <v>8</v>
      </c>
      <c r="E400" s="62" t="s">
        <v>976</v>
      </c>
      <c r="F400" s="62"/>
      <c r="G400" s="62"/>
      <c r="H400" s="15">
        <v>1</v>
      </c>
      <c r="I400" s="57"/>
      <c r="J400" s="57"/>
      <c r="K400" s="57"/>
      <c r="L400" s="15"/>
    </row>
    <row r="401" spans="1:12" ht="18.75" customHeight="1" x14ac:dyDescent="0.2">
      <c r="A401" s="60" t="s">
        <v>883</v>
      </c>
      <c r="B401" s="61" t="s">
        <v>939</v>
      </c>
      <c r="C401" s="61"/>
      <c r="D401" s="61"/>
      <c r="E401" s="61"/>
      <c r="F401" s="61"/>
      <c r="G401" s="61"/>
      <c r="H401" s="30">
        <f>SUM(H402:H406)</f>
        <v>5</v>
      </c>
      <c r="I401" s="57"/>
      <c r="J401" s="57"/>
      <c r="K401" s="57"/>
      <c r="L401" s="55"/>
    </row>
    <row r="402" spans="1:12" ht="68.25" customHeight="1" x14ac:dyDescent="0.2">
      <c r="A402" s="58" t="s">
        <v>925</v>
      </c>
      <c r="B402" s="62" t="s">
        <v>944</v>
      </c>
      <c r="C402" s="62"/>
      <c r="D402" s="58" t="s">
        <v>8</v>
      </c>
      <c r="E402" s="62" t="s">
        <v>1037</v>
      </c>
      <c r="F402" s="62"/>
      <c r="G402" s="62"/>
      <c r="H402" s="15">
        <v>1</v>
      </c>
      <c r="I402" s="57"/>
      <c r="J402" s="57"/>
      <c r="K402" s="57"/>
      <c r="L402" s="15"/>
    </row>
    <row r="403" spans="1:12" ht="40.5" customHeight="1" x14ac:dyDescent="0.2">
      <c r="A403" s="58" t="s">
        <v>926</v>
      </c>
      <c r="B403" s="62" t="s">
        <v>1038</v>
      </c>
      <c r="C403" s="62"/>
      <c r="D403" s="58" t="s">
        <v>8</v>
      </c>
      <c r="E403" s="62" t="s">
        <v>1039</v>
      </c>
      <c r="F403" s="62"/>
      <c r="G403" s="62"/>
      <c r="H403" s="15">
        <v>1</v>
      </c>
      <c r="I403" s="57"/>
      <c r="J403" s="57"/>
      <c r="K403" s="57"/>
      <c r="L403" s="15"/>
    </row>
    <row r="404" spans="1:12" ht="52.5" customHeight="1" x14ac:dyDescent="0.2">
      <c r="A404" s="58" t="s">
        <v>927</v>
      </c>
      <c r="B404" s="62" t="s">
        <v>950</v>
      </c>
      <c r="C404" s="62"/>
      <c r="D404" s="58" t="s">
        <v>10</v>
      </c>
      <c r="E404" s="62" t="s">
        <v>975</v>
      </c>
      <c r="F404" s="62"/>
      <c r="G404" s="62"/>
      <c r="H404" s="15">
        <v>1</v>
      </c>
      <c r="I404" s="57"/>
      <c r="J404" s="57"/>
      <c r="K404" s="57"/>
      <c r="L404" s="15"/>
    </row>
    <row r="405" spans="1:12" ht="64.5" customHeight="1" x14ac:dyDescent="0.2">
      <c r="A405" s="58" t="s">
        <v>928</v>
      </c>
      <c r="B405" s="62" t="s">
        <v>1040</v>
      </c>
      <c r="C405" s="62"/>
      <c r="D405" s="58" t="s">
        <v>10</v>
      </c>
      <c r="E405" s="62" t="s">
        <v>974</v>
      </c>
      <c r="F405" s="62"/>
      <c r="G405" s="62"/>
      <c r="H405" s="15">
        <v>1</v>
      </c>
      <c r="I405" s="57"/>
      <c r="J405" s="57"/>
      <c r="K405" s="57"/>
      <c r="L405" s="15"/>
    </row>
    <row r="406" spans="1:12" ht="52.5" customHeight="1" x14ac:dyDescent="0.2">
      <c r="A406" s="58" t="s">
        <v>929</v>
      </c>
      <c r="B406" s="62" t="s">
        <v>1041</v>
      </c>
      <c r="C406" s="62"/>
      <c r="D406" s="58" t="s">
        <v>10</v>
      </c>
      <c r="E406" s="62" t="s">
        <v>1042</v>
      </c>
      <c r="F406" s="62"/>
      <c r="G406" s="62"/>
      <c r="H406" s="15">
        <v>1</v>
      </c>
      <c r="I406" s="57"/>
      <c r="J406" s="57"/>
      <c r="K406" s="57"/>
      <c r="L406" s="15"/>
    </row>
    <row r="407" spans="1:12" ht="18" customHeight="1" x14ac:dyDescent="0.2">
      <c r="A407" s="60" t="s">
        <v>884</v>
      </c>
      <c r="B407" s="61" t="s">
        <v>940</v>
      </c>
      <c r="C407" s="61"/>
      <c r="D407" s="61"/>
      <c r="E407" s="61"/>
      <c r="F407" s="61"/>
      <c r="G407" s="61"/>
      <c r="H407" s="30">
        <f>SUM(H408:H412)</f>
        <v>5</v>
      </c>
      <c r="I407" s="57"/>
      <c r="J407" s="57"/>
      <c r="K407" s="57"/>
      <c r="L407" s="55"/>
    </row>
    <row r="408" spans="1:12" ht="51" customHeight="1" x14ac:dyDescent="0.2">
      <c r="A408" s="58" t="s">
        <v>902</v>
      </c>
      <c r="B408" s="62" t="s">
        <v>985</v>
      </c>
      <c r="C408" s="62"/>
      <c r="D408" s="58" t="s">
        <v>10</v>
      </c>
      <c r="E408" s="62" t="s">
        <v>1043</v>
      </c>
      <c r="F408" s="62"/>
      <c r="G408" s="62"/>
      <c r="H408" s="15">
        <v>1</v>
      </c>
      <c r="I408" s="57"/>
      <c r="J408" s="57"/>
      <c r="K408" s="57"/>
      <c r="L408" s="15"/>
    </row>
    <row r="409" spans="1:12" ht="54" customHeight="1" x14ac:dyDescent="0.2">
      <c r="A409" s="58" t="s">
        <v>903</v>
      </c>
      <c r="B409" s="62" t="s">
        <v>984</v>
      </c>
      <c r="C409" s="62"/>
      <c r="D409" s="58" t="s">
        <v>10</v>
      </c>
      <c r="E409" s="62" t="s">
        <v>1044</v>
      </c>
      <c r="F409" s="62"/>
      <c r="G409" s="62"/>
      <c r="H409" s="15">
        <v>1</v>
      </c>
      <c r="I409" s="57"/>
      <c r="J409" s="57"/>
      <c r="K409" s="57"/>
      <c r="L409" s="15"/>
    </row>
    <row r="410" spans="1:12" ht="66.75" customHeight="1" x14ac:dyDescent="0.2">
      <c r="A410" s="58" t="s">
        <v>917</v>
      </c>
      <c r="B410" s="62" t="s">
        <v>951</v>
      </c>
      <c r="C410" s="62"/>
      <c r="D410" s="58" t="s">
        <v>10</v>
      </c>
      <c r="E410" s="62" t="s">
        <v>1045</v>
      </c>
      <c r="F410" s="62"/>
      <c r="G410" s="62"/>
      <c r="H410" s="15">
        <v>1</v>
      </c>
      <c r="I410" s="57"/>
      <c r="J410" s="57"/>
      <c r="K410" s="57"/>
      <c r="L410" s="15"/>
    </row>
    <row r="411" spans="1:12" ht="57.75" customHeight="1" x14ac:dyDescent="0.2">
      <c r="A411" s="58" t="s">
        <v>918</v>
      </c>
      <c r="B411" s="62" t="s">
        <v>983</v>
      </c>
      <c r="C411" s="62"/>
      <c r="D411" s="58" t="s">
        <v>8</v>
      </c>
      <c r="E411" s="62" t="s">
        <v>1046</v>
      </c>
      <c r="F411" s="62"/>
      <c r="G411" s="62"/>
      <c r="H411" s="15">
        <v>1</v>
      </c>
      <c r="I411" s="57"/>
      <c r="J411" s="57"/>
      <c r="K411" s="57"/>
      <c r="L411" s="15"/>
    </row>
    <row r="412" spans="1:12" ht="87.75" customHeight="1" x14ac:dyDescent="0.2">
      <c r="A412" s="58" t="s">
        <v>919</v>
      </c>
      <c r="B412" s="62" t="s">
        <v>982</v>
      </c>
      <c r="C412" s="62"/>
      <c r="D412" s="58" t="s">
        <v>8</v>
      </c>
      <c r="E412" s="62" t="s">
        <v>825</v>
      </c>
      <c r="F412" s="62"/>
      <c r="G412" s="62"/>
      <c r="H412" s="15">
        <v>1</v>
      </c>
      <c r="I412" s="57"/>
      <c r="J412" s="57"/>
      <c r="K412" s="57"/>
      <c r="L412" s="15"/>
    </row>
    <row r="413" spans="1:12" ht="18.75" customHeight="1" x14ac:dyDescent="0.2">
      <c r="A413" s="60" t="s">
        <v>960</v>
      </c>
      <c r="B413" s="61" t="s">
        <v>952</v>
      </c>
      <c r="C413" s="61"/>
      <c r="D413" s="61"/>
      <c r="E413" s="61"/>
      <c r="F413" s="61"/>
      <c r="G413" s="61"/>
      <c r="H413" s="30">
        <f>SUM(H414:H418)</f>
        <v>5</v>
      </c>
      <c r="I413" s="55"/>
      <c r="J413" s="55"/>
      <c r="K413" s="55"/>
      <c r="L413" s="55"/>
    </row>
    <row r="414" spans="1:12" ht="56.25" customHeight="1" x14ac:dyDescent="0.2">
      <c r="A414" s="58" t="s">
        <v>961</v>
      </c>
      <c r="B414" s="62" t="s">
        <v>932</v>
      </c>
      <c r="C414" s="62"/>
      <c r="D414" s="58" t="s">
        <v>10</v>
      </c>
      <c r="E414" s="62" t="s">
        <v>937</v>
      </c>
      <c r="F414" s="62"/>
      <c r="G414" s="62"/>
      <c r="H414" s="15">
        <v>1</v>
      </c>
      <c r="I414" s="57"/>
      <c r="J414" s="57"/>
      <c r="K414" s="57"/>
      <c r="L414" s="15"/>
    </row>
    <row r="415" spans="1:12" ht="54.75" customHeight="1" x14ac:dyDescent="0.2">
      <c r="A415" s="58" t="s">
        <v>962</v>
      </c>
      <c r="B415" s="62" t="s">
        <v>947</v>
      </c>
      <c r="C415" s="62"/>
      <c r="D415" s="58" t="s">
        <v>14</v>
      </c>
      <c r="E415" s="62" t="s">
        <v>977</v>
      </c>
      <c r="F415" s="62"/>
      <c r="G415" s="62"/>
      <c r="H415" s="15">
        <v>1</v>
      </c>
      <c r="I415" s="57"/>
      <c r="J415" s="57"/>
      <c r="K415" s="57"/>
      <c r="L415" s="15"/>
    </row>
    <row r="416" spans="1:12" ht="39.75" customHeight="1" x14ac:dyDescent="0.2">
      <c r="A416" s="58" t="s">
        <v>963</v>
      </c>
      <c r="B416" s="62" t="s">
        <v>981</v>
      </c>
      <c r="C416" s="62"/>
      <c r="D416" s="58" t="s">
        <v>14</v>
      </c>
      <c r="E416" s="62" t="s">
        <v>941</v>
      </c>
      <c r="F416" s="62"/>
      <c r="G416" s="62"/>
      <c r="H416" s="15">
        <v>1</v>
      </c>
      <c r="I416" s="57"/>
      <c r="J416" s="57"/>
      <c r="K416" s="57"/>
      <c r="L416" s="15"/>
    </row>
    <row r="417" spans="1:12" ht="71.25" customHeight="1" x14ac:dyDescent="0.2">
      <c r="A417" s="58" t="s">
        <v>964</v>
      </c>
      <c r="B417" s="62" t="s">
        <v>980</v>
      </c>
      <c r="C417" s="62"/>
      <c r="D417" s="58" t="s">
        <v>85</v>
      </c>
      <c r="E417" s="62" t="s">
        <v>953</v>
      </c>
      <c r="F417" s="62"/>
      <c r="G417" s="62"/>
      <c r="H417" s="15">
        <v>1</v>
      </c>
      <c r="I417" s="57"/>
      <c r="J417" s="57"/>
      <c r="K417" s="57"/>
      <c r="L417" s="15"/>
    </row>
    <row r="418" spans="1:12" ht="67.5" customHeight="1" x14ac:dyDescent="0.2">
      <c r="A418" s="58" t="s">
        <v>965</v>
      </c>
      <c r="B418" s="62" t="s">
        <v>979</v>
      </c>
      <c r="C418" s="62"/>
      <c r="D418" s="58" t="s">
        <v>85</v>
      </c>
      <c r="E418" s="62" t="s">
        <v>978</v>
      </c>
      <c r="F418" s="62"/>
      <c r="G418" s="62"/>
      <c r="H418" s="15">
        <v>1</v>
      </c>
      <c r="I418" s="57"/>
      <c r="J418" s="57"/>
      <c r="K418" s="57"/>
      <c r="L418" s="15"/>
    </row>
    <row r="419" spans="1:12" x14ac:dyDescent="0.2">
      <c r="A419" s="2"/>
      <c r="B419" s="2"/>
      <c r="C419" s="2"/>
      <c r="D419" s="2"/>
      <c r="E419" s="2"/>
      <c r="F419" s="2"/>
      <c r="G419" s="2"/>
      <c r="H419" s="2"/>
    </row>
    <row r="420" spans="1:12" x14ac:dyDescent="0.2">
      <c r="A420" s="2"/>
      <c r="B420" s="2"/>
      <c r="C420" s="2"/>
      <c r="D420" s="2"/>
      <c r="E420" s="2"/>
      <c r="F420" s="2"/>
      <c r="G420" s="2"/>
      <c r="H420" s="2"/>
    </row>
    <row r="421" spans="1:12" x14ac:dyDescent="0.2">
      <c r="A421" s="2"/>
      <c r="B421" s="2"/>
      <c r="C421" s="2"/>
      <c r="D421" s="2"/>
      <c r="E421" s="2"/>
      <c r="F421" s="2"/>
      <c r="G421" s="2"/>
      <c r="H421" s="2"/>
    </row>
    <row r="422" spans="1:12" x14ac:dyDescent="0.2">
      <c r="A422" s="2"/>
      <c r="B422" s="2"/>
      <c r="C422" s="2"/>
      <c r="D422" s="2"/>
      <c r="E422" s="2"/>
      <c r="F422" s="2"/>
      <c r="G422" s="2"/>
      <c r="H422" s="2"/>
    </row>
    <row r="423" spans="1:12" x14ac:dyDescent="0.2">
      <c r="A423" s="2"/>
      <c r="B423" s="2"/>
      <c r="C423" s="2"/>
      <c r="D423" s="2"/>
      <c r="E423" s="2"/>
      <c r="F423" s="2"/>
      <c r="G423" s="2"/>
      <c r="H423" s="2"/>
    </row>
    <row r="424" spans="1:12" x14ac:dyDescent="0.2">
      <c r="A424" s="2"/>
      <c r="B424" s="2"/>
      <c r="C424" s="2"/>
      <c r="D424" s="2"/>
      <c r="E424" s="2"/>
      <c r="F424" s="2"/>
      <c r="G424" s="2"/>
      <c r="H424" s="2"/>
    </row>
    <row r="425" spans="1:12" x14ac:dyDescent="0.2">
      <c r="A425" s="2"/>
      <c r="B425" s="2"/>
      <c r="C425" s="2"/>
      <c r="D425" s="2"/>
      <c r="E425" s="2"/>
      <c r="F425" s="2"/>
      <c r="G425" s="2"/>
      <c r="H425" s="2"/>
    </row>
    <row r="426" spans="1:12" x14ac:dyDescent="0.2">
      <c r="A426" s="2"/>
      <c r="B426" s="2"/>
      <c r="C426" s="2"/>
      <c r="D426" s="2"/>
      <c r="E426" s="2"/>
      <c r="F426" s="2"/>
      <c r="G426" s="2"/>
      <c r="H426" s="2"/>
    </row>
    <row r="427" spans="1:12" x14ac:dyDescent="0.2">
      <c r="A427" s="2"/>
      <c r="B427" s="2"/>
      <c r="C427" s="2"/>
      <c r="D427" s="2"/>
      <c r="E427" s="2"/>
      <c r="F427" s="2"/>
      <c r="G427" s="2"/>
      <c r="H427" s="2"/>
    </row>
    <row r="428" spans="1:12" x14ac:dyDescent="0.2">
      <c r="A428" s="2"/>
      <c r="B428" s="2"/>
      <c r="C428" s="2"/>
      <c r="D428" s="2"/>
      <c r="E428" s="2"/>
      <c r="F428" s="2"/>
      <c r="G428" s="2"/>
      <c r="H428" s="2"/>
    </row>
    <row r="429" spans="1:12" x14ac:dyDescent="0.2">
      <c r="A429" s="2"/>
      <c r="B429" s="2"/>
      <c r="C429" s="2"/>
      <c r="D429" s="2"/>
      <c r="E429" s="2"/>
      <c r="F429" s="2"/>
      <c r="G429" s="2"/>
      <c r="H429" s="2"/>
    </row>
    <row r="430" spans="1:12" x14ac:dyDescent="0.2">
      <c r="A430" s="2"/>
      <c r="B430" s="2"/>
      <c r="C430" s="2"/>
      <c r="D430" s="2"/>
      <c r="E430" s="2"/>
      <c r="F430" s="2"/>
      <c r="G430" s="2"/>
      <c r="H430" s="2"/>
    </row>
    <row r="431" spans="1:12" x14ac:dyDescent="0.2">
      <c r="A431" s="2"/>
      <c r="B431" s="2"/>
      <c r="C431" s="2"/>
      <c r="D431" s="2"/>
      <c r="E431" s="2"/>
      <c r="F431" s="2"/>
      <c r="G431" s="2"/>
      <c r="H431" s="2"/>
    </row>
    <row r="432" spans="1:12" x14ac:dyDescent="0.2">
      <c r="A432" s="2"/>
      <c r="B432" s="2"/>
      <c r="C432" s="2"/>
      <c r="D432" s="2"/>
      <c r="E432" s="2"/>
      <c r="F432" s="2"/>
      <c r="G432" s="2"/>
      <c r="H432" s="2"/>
    </row>
    <row r="433" spans="1:8" x14ac:dyDescent="0.2">
      <c r="A433" s="2"/>
      <c r="B433" s="2"/>
      <c r="C433" s="2"/>
      <c r="D433" s="2"/>
      <c r="E433" s="2"/>
      <c r="F433" s="2"/>
      <c r="G433" s="2"/>
      <c r="H433" s="2"/>
    </row>
    <row r="434" spans="1:8" x14ac:dyDescent="0.2">
      <c r="A434" s="2"/>
      <c r="B434" s="2"/>
      <c r="C434" s="2"/>
      <c r="D434" s="2"/>
      <c r="E434" s="2"/>
      <c r="F434" s="2"/>
      <c r="G434" s="2"/>
      <c r="H434" s="2"/>
    </row>
    <row r="435" spans="1:8" x14ac:dyDescent="0.2">
      <c r="A435" s="2"/>
      <c r="B435" s="2"/>
      <c r="C435" s="2"/>
      <c r="D435" s="2"/>
      <c r="E435" s="2"/>
      <c r="F435" s="2"/>
      <c r="G435" s="2"/>
      <c r="H435" s="2"/>
    </row>
    <row r="436" spans="1:8" x14ac:dyDescent="0.2">
      <c r="A436" s="2"/>
      <c r="B436" s="2"/>
      <c r="C436" s="2"/>
      <c r="D436" s="2"/>
      <c r="E436" s="2"/>
      <c r="F436" s="2"/>
      <c r="G436" s="2"/>
      <c r="H436" s="2"/>
    </row>
    <row r="437" spans="1:8" x14ac:dyDescent="0.2">
      <c r="A437" s="2"/>
      <c r="B437" s="2"/>
      <c r="C437" s="2"/>
      <c r="D437" s="2"/>
      <c r="E437" s="2"/>
      <c r="F437" s="2"/>
      <c r="G437" s="2"/>
      <c r="H437" s="2"/>
    </row>
    <row r="438" spans="1:8" x14ac:dyDescent="0.2">
      <c r="A438" s="2"/>
      <c r="B438" s="2"/>
      <c r="C438" s="2"/>
      <c r="D438" s="2"/>
      <c r="E438" s="2"/>
      <c r="F438" s="2"/>
      <c r="G438" s="2"/>
      <c r="H438" s="2"/>
    </row>
    <row r="439" spans="1:8" x14ac:dyDescent="0.2">
      <c r="A439" s="2"/>
      <c r="B439" s="2"/>
      <c r="C439" s="2"/>
      <c r="D439" s="2"/>
      <c r="E439" s="2"/>
      <c r="F439" s="2"/>
      <c r="G439" s="2"/>
      <c r="H439" s="2"/>
    </row>
  </sheetData>
  <sheetProtection algorithmName="SHA-512" hashValue="JAki94Gey1zqbZYIisMy+rEnwMEf+y4TDQMT3HLzgNtSBvfu85RIk3Qx9VpYRhr4zd+5V/klTWuydF3dcIZc6w==" saltValue="0ErEUWlFihMlEzXRiq3sDw==" spinCount="100000" sheet="1" objects="1" scenarios="1"/>
  <mergeCells count="704">
    <mergeCell ref="E234:G234"/>
    <mergeCell ref="B236:G236"/>
    <mergeCell ref="B237:C237"/>
    <mergeCell ref="E237:G237"/>
    <mergeCell ref="B238:C238"/>
    <mergeCell ref="B126:G126"/>
    <mergeCell ref="E54:G54"/>
    <mergeCell ref="B54:C54"/>
    <mergeCell ref="E55:G55"/>
    <mergeCell ref="B55:C55"/>
    <mergeCell ref="E56:G56"/>
    <mergeCell ref="B56:C56"/>
    <mergeCell ref="E57:G57"/>
    <mergeCell ref="B57:C57"/>
    <mergeCell ref="E58:G58"/>
    <mergeCell ref="B58:C58"/>
    <mergeCell ref="E61:G61"/>
    <mergeCell ref="B61:C61"/>
    <mergeCell ref="E62:G62"/>
    <mergeCell ref="B62:C62"/>
    <mergeCell ref="E63:G63"/>
    <mergeCell ref="B63:C63"/>
    <mergeCell ref="E74:G74"/>
    <mergeCell ref="E75:G75"/>
    <mergeCell ref="B6:C6"/>
    <mergeCell ref="D6:G9"/>
    <mergeCell ref="B7:C7"/>
    <mergeCell ref="B8:C8"/>
    <mergeCell ref="B9:C9"/>
    <mergeCell ref="B334:G334"/>
    <mergeCell ref="B335:C335"/>
    <mergeCell ref="B336:C336"/>
    <mergeCell ref="B337:C337"/>
    <mergeCell ref="E335:G335"/>
    <mergeCell ref="E336:G336"/>
    <mergeCell ref="B302:C302"/>
    <mergeCell ref="E302:G302"/>
    <mergeCell ref="B303:G303"/>
    <mergeCell ref="B304:C304"/>
    <mergeCell ref="B305:C305"/>
    <mergeCell ref="B306:C306"/>
    <mergeCell ref="B307:C307"/>
    <mergeCell ref="B308:C308"/>
    <mergeCell ref="E304:G304"/>
    <mergeCell ref="E305:G305"/>
    <mergeCell ref="E306:G306"/>
    <mergeCell ref="B232:C232"/>
    <mergeCell ref="B233:C233"/>
    <mergeCell ref="B10:H10"/>
    <mergeCell ref="B12:C15"/>
    <mergeCell ref="D12:D29"/>
    <mergeCell ref="E12:F15"/>
    <mergeCell ref="G12:G29"/>
    <mergeCell ref="B16:C16"/>
    <mergeCell ref="E16:F16"/>
    <mergeCell ref="B17:C19"/>
    <mergeCell ref="E17:F19"/>
    <mergeCell ref="H17:H19"/>
    <mergeCell ref="B20:C21"/>
    <mergeCell ref="E20:F21"/>
    <mergeCell ref="H20:H21"/>
    <mergeCell ref="B27:C29"/>
    <mergeCell ref="E27:F29"/>
    <mergeCell ref="B52:H52"/>
    <mergeCell ref="E51:G51"/>
    <mergeCell ref="B51:C51"/>
    <mergeCell ref="B22:C25"/>
    <mergeCell ref="E22:F25"/>
    <mergeCell ref="B26:C26"/>
    <mergeCell ref="E26:F26"/>
    <mergeCell ref="E31:F34"/>
    <mergeCell ref="E35:F35"/>
    <mergeCell ref="E36:F38"/>
    <mergeCell ref="B53:G53"/>
    <mergeCell ref="B59:G59"/>
    <mergeCell ref="E60:G60"/>
    <mergeCell ref="B60:C60"/>
    <mergeCell ref="E67:G67"/>
    <mergeCell ref="B67:C67"/>
    <mergeCell ref="E68:G68"/>
    <mergeCell ref="E69:G69"/>
    <mergeCell ref="B68:C68"/>
    <mergeCell ref="B69:C69"/>
    <mergeCell ref="E64:G64"/>
    <mergeCell ref="B64:C64"/>
    <mergeCell ref="B65:G65"/>
    <mergeCell ref="E66:G66"/>
    <mergeCell ref="B66:C66"/>
    <mergeCell ref="E76:G76"/>
    <mergeCell ref="B72:C72"/>
    <mergeCell ref="B73:C73"/>
    <mergeCell ref="B74:C74"/>
    <mergeCell ref="B75:C75"/>
    <mergeCell ref="B76:C76"/>
    <mergeCell ref="E70:G70"/>
    <mergeCell ref="B70:C70"/>
    <mergeCell ref="B71:G71"/>
    <mergeCell ref="E72:G72"/>
    <mergeCell ref="E73:G73"/>
    <mergeCell ref="E82:G82"/>
    <mergeCell ref="B77:G77"/>
    <mergeCell ref="B79:C79"/>
    <mergeCell ref="B80:C80"/>
    <mergeCell ref="B81:C81"/>
    <mergeCell ref="B82:C82"/>
    <mergeCell ref="B78:C78"/>
    <mergeCell ref="E78:G78"/>
    <mergeCell ref="E79:G79"/>
    <mergeCell ref="E80:G80"/>
    <mergeCell ref="E81:G81"/>
    <mergeCell ref="E88:G88"/>
    <mergeCell ref="B84:C84"/>
    <mergeCell ref="B85:C85"/>
    <mergeCell ref="B86:C86"/>
    <mergeCell ref="B87:C87"/>
    <mergeCell ref="B88:C88"/>
    <mergeCell ref="B83:G83"/>
    <mergeCell ref="E84:G84"/>
    <mergeCell ref="E85:G85"/>
    <mergeCell ref="E86:G86"/>
    <mergeCell ref="E87:G87"/>
    <mergeCell ref="E92:G92"/>
    <mergeCell ref="B92:C92"/>
    <mergeCell ref="E93:G93"/>
    <mergeCell ref="E94:G94"/>
    <mergeCell ref="B93:C93"/>
    <mergeCell ref="B94:C94"/>
    <mergeCell ref="B89:G89"/>
    <mergeCell ref="E90:G90"/>
    <mergeCell ref="E91:G91"/>
    <mergeCell ref="B90:C90"/>
    <mergeCell ref="B91:C91"/>
    <mergeCell ref="E100:G100"/>
    <mergeCell ref="B96:C96"/>
    <mergeCell ref="B97:C97"/>
    <mergeCell ref="B98:C98"/>
    <mergeCell ref="B99:C99"/>
    <mergeCell ref="B100:C100"/>
    <mergeCell ref="B95:G95"/>
    <mergeCell ref="E96:G96"/>
    <mergeCell ref="E97:G97"/>
    <mergeCell ref="E98:G98"/>
    <mergeCell ref="E99:G99"/>
    <mergeCell ref="B106:C106"/>
    <mergeCell ref="E102:G102"/>
    <mergeCell ref="E103:G103"/>
    <mergeCell ref="E104:G104"/>
    <mergeCell ref="E105:G105"/>
    <mergeCell ref="E106:G106"/>
    <mergeCell ref="B101:G101"/>
    <mergeCell ref="B102:C102"/>
    <mergeCell ref="B103:C103"/>
    <mergeCell ref="B104:C104"/>
    <mergeCell ref="B105:C105"/>
    <mergeCell ref="B107:G107"/>
    <mergeCell ref="B114:G114"/>
    <mergeCell ref="B120:G120"/>
    <mergeCell ref="E115:G115"/>
    <mergeCell ref="B115:C115"/>
    <mergeCell ref="E116:G116"/>
    <mergeCell ref="B116:C116"/>
    <mergeCell ref="E117:G117"/>
    <mergeCell ref="B117:C117"/>
    <mergeCell ref="B118:C118"/>
    <mergeCell ref="E118:G118"/>
    <mergeCell ref="E119:G119"/>
    <mergeCell ref="B119:C119"/>
    <mergeCell ref="B108:C108"/>
    <mergeCell ref="B109:C109"/>
    <mergeCell ref="B110:C110"/>
    <mergeCell ref="B111:C111"/>
    <mergeCell ref="B112:C112"/>
    <mergeCell ref="E108:G108"/>
    <mergeCell ref="E109:G109"/>
    <mergeCell ref="E110:G110"/>
    <mergeCell ref="E111:G111"/>
    <mergeCell ref="E112:G112"/>
    <mergeCell ref="B113:G113"/>
    <mergeCell ref="B129:C129"/>
    <mergeCell ref="B127:C127"/>
    <mergeCell ref="B128:C128"/>
    <mergeCell ref="E127:G127"/>
    <mergeCell ref="E128:G128"/>
    <mergeCell ref="E129:G129"/>
    <mergeCell ref="E130:G130"/>
    <mergeCell ref="E131:G131"/>
    <mergeCell ref="B121:C121"/>
    <mergeCell ref="B122:C122"/>
    <mergeCell ref="B123:C123"/>
    <mergeCell ref="B124:C124"/>
    <mergeCell ref="B125:C125"/>
    <mergeCell ref="E125:G125"/>
    <mergeCell ref="E124:G124"/>
    <mergeCell ref="E123:G123"/>
    <mergeCell ref="E122:G122"/>
    <mergeCell ref="E121:G121"/>
    <mergeCell ref="B135:C135"/>
    <mergeCell ref="E134:G134"/>
    <mergeCell ref="E135:G135"/>
    <mergeCell ref="B134:C134"/>
    <mergeCell ref="B133:C133"/>
    <mergeCell ref="B132:G132"/>
    <mergeCell ref="E133:G133"/>
    <mergeCell ref="B131:C131"/>
    <mergeCell ref="B130:C130"/>
    <mergeCell ref="B138:G138"/>
    <mergeCell ref="E139:G139"/>
    <mergeCell ref="E140:G140"/>
    <mergeCell ref="B139:C139"/>
    <mergeCell ref="B140:C140"/>
    <mergeCell ref="B137:C137"/>
    <mergeCell ref="E136:G136"/>
    <mergeCell ref="E137:G137"/>
    <mergeCell ref="B136:C136"/>
    <mergeCell ref="E145:G145"/>
    <mergeCell ref="B145:C145"/>
    <mergeCell ref="B144:G144"/>
    <mergeCell ref="B146:C146"/>
    <mergeCell ref="E146:G146"/>
    <mergeCell ref="B141:C141"/>
    <mergeCell ref="E141:G141"/>
    <mergeCell ref="E142:G142"/>
    <mergeCell ref="E143:G143"/>
    <mergeCell ref="B142:C142"/>
    <mergeCell ref="B143:C143"/>
    <mergeCell ref="B152:C152"/>
    <mergeCell ref="B150:G150"/>
    <mergeCell ref="E151:G151"/>
    <mergeCell ref="E152:G152"/>
    <mergeCell ref="E153:G153"/>
    <mergeCell ref="E154:G154"/>
    <mergeCell ref="B151:C151"/>
    <mergeCell ref="E147:G147"/>
    <mergeCell ref="E148:G148"/>
    <mergeCell ref="B147:C147"/>
    <mergeCell ref="B148:C148"/>
    <mergeCell ref="E149:G149"/>
    <mergeCell ref="B149:C149"/>
    <mergeCell ref="B156:G156"/>
    <mergeCell ref="E157:G157"/>
    <mergeCell ref="B157:C157"/>
    <mergeCell ref="E158:G158"/>
    <mergeCell ref="B158:C158"/>
    <mergeCell ref="E155:G155"/>
    <mergeCell ref="B155:C155"/>
    <mergeCell ref="B154:C154"/>
    <mergeCell ref="B153:C153"/>
    <mergeCell ref="E167:G167"/>
    <mergeCell ref="B167:C167"/>
    <mergeCell ref="B162:G162"/>
    <mergeCell ref="E163:G163"/>
    <mergeCell ref="E164:G164"/>
    <mergeCell ref="B163:C163"/>
    <mergeCell ref="B164:C164"/>
    <mergeCell ref="E159:G159"/>
    <mergeCell ref="B159:C159"/>
    <mergeCell ref="E160:G160"/>
    <mergeCell ref="B160:C160"/>
    <mergeCell ref="E161:G161"/>
    <mergeCell ref="B161:C161"/>
    <mergeCell ref="E178:G178"/>
    <mergeCell ref="B178:C178"/>
    <mergeCell ref="E179:G179"/>
    <mergeCell ref="B179:C179"/>
    <mergeCell ref="B180:C180"/>
    <mergeCell ref="E180:G180"/>
    <mergeCell ref="B175:G175"/>
    <mergeCell ref="E176:G176"/>
    <mergeCell ref="E177:G177"/>
    <mergeCell ref="B177:C177"/>
    <mergeCell ref="B176:C176"/>
    <mergeCell ref="B185:C185"/>
    <mergeCell ref="E185:G185"/>
    <mergeCell ref="B186:C186"/>
    <mergeCell ref="E186:G186"/>
    <mergeCell ref="B187:G187"/>
    <mergeCell ref="B181:G181"/>
    <mergeCell ref="B182:C182"/>
    <mergeCell ref="B183:C183"/>
    <mergeCell ref="B184:C184"/>
    <mergeCell ref="E182:G182"/>
    <mergeCell ref="E183:G183"/>
    <mergeCell ref="E184:G184"/>
    <mergeCell ref="B188:C188"/>
    <mergeCell ref="B189:C189"/>
    <mergeCell ref="B190:C190"/>
    <mergeCell ref="B191:C191"/>
    <mergeCell ref="B192:C192"/>
    <mergeCell ref="E188:G188"/>
    <mergeCell ref="E189:G189"/>
    <mergeCell ref="E190:G190"/>
    <mergeCell ref="E191:G191"/>
    <mergeCell ref="E192:G192"/>
    <mergeCell ref="B197:C197"/>
    <mergeCell ref="B198:C198"/>
    <mergeCell ref="E195:G195"/>
    <mergeCell ref="E196:G196"/>
    <mergeCell ref="E197:G197"/>
    <mergeCell ref="E198:G198"/>
    <mergeCell ref="E194:G194"/>
    <mergeCell ref="B194:C194"/>
    <mergeCell ref="B193:G193"/>
    <mergeCell ref="B195:C195"/>
    <mergeCell ref="B196:C196"/>
    <mergeCell ref="E202:G202"/>
    <mergeCell ref="B202:C202"/>
    <mergeCell ref="E203:G203"/>
    <mergeCell ref="B203:C203"/>
    <mergeCell ref="E204:G204"/>
    <mergeCell ref="B204:C204"/>
    <mergeCell ref="B199:G199"/>
    <mergeCell ref="E200:G200"/>
    <mergeCell ref="B200:C200"/>
    <mergeCell ref="B201:C201"/>
    <mergeCell ref="E201:G201"/>
    <mergeCell ref="E208:G208"/>
    <mergeCell ref="B208:C208"/>
    <mergeCell ref="B209:C209"/>
    <mergeCell ref="B210:C210"/>
    <mergeCell ref="E209:G209"/>
    <mergeCell ref="E210:G210"/>
    <mergeCell ref="B205:G205"/>
    <mergeCell ref="B206:C206"/>
    <mergeCell ref="B207:C207"/>
    <mergeCell ref="E207:G207"/>
    <mergeCell ref="E206:G206"/>
    <mergeCell ref="B216:C216"/>
    <mergeCell ref="E213:G213"/>
    <mergeCell ref="E214:G214"/>
    <mergeCell ref="E215:G215"/>
    <mergeCell ref="E216:G216"/>
    <mergeCell ref="B211:G211"/>
    <mergeCell ref="B212:C212"/>
    <mergeCell ref="B213:C213"/>
    <mergeCell ref="B214:C214"/>
    <mergeCell ref="B215:C215"/>
    <mergeCell ref="E212:G212"/>
    <mergeCell ref="E221:G221"/>
    <mergeCell ref="E222:G222"/>
    <mergeCell ref="B219:C219"/>
    <mergeCell ref="B220:C220"/>
    <mergeCell ref="B221:C221"/>
    <mergeCell ref="B222:C222"/>
    <mergeCell ref="B217:G217"/>
    <mergeCell ref="B218:C218"/>
    <mergeCell ref="E218:G218"/>
    <mergeCell ref="E219:G219"/>
    <mergeCell ref="E220:G220"/>
    <mergeCell ref="E238:G238"/>
    <mergeCell ref="B239:C239"/>
    <mergeCell ref="E239:G239"/>
    <mergeCell ref="E240:G240"/>
    <mergeCell ref="B240:C240"/>
    <mergeCell ref="B223:G223"/>
    <mergeCell ref="B230:C230"/>
    <mergeCell ref="E230:G230"/>
    <mergeCell ref="B229:G229"/>
    <mergeCell ref="B231:C231"/>
    <mergeCell ref="E231:G231"/>
    <mergeCell ref="E224:G224"/>
    <mergeCell ref="E225:G225"/>
    <mergeCell ref="E226:G226"/>
    <mergeCell ref="E227:G227"/>
    <mergeCell ref="E228:G228"/>
    <mergeCell ref="B224:C224"/>
    <mergeCell ref="B225:C225"/>
    <mergeCell ref="B226:C226"/>
    <mergeCell ref="B227:C227"/>
    <mergeCell ref="B228:C228"/>
    <mergeCell ref="B234:C234"/>
    <mergeCell ref="E232:G232"/>
    <mergeCell ref="E233:G233"/>
    <mergeCell ref="E246:G246"/>
    <mergeCell ref="E247:G247"/>
    <mergeCell ref="B243:C243"/>
    <mergeCell ref="B244:C244"/>
    <mergeCell ref="B245:C245"/>
    <mergeCell ref="B246:C246"/>
    <mergeCell ref="B247:C247"/>
    <mergeCell ref="E241:G241"/>
    <mergeCell ref="B241:C241"/>
    <mergeCell ref="E243:G243"/>
    <mergeCell ref="E244:G244"/>
    <mergeCell ref="E245:G245"/>
    <mergeCell ref="B242:G242"/>
    <mergeCell ref="E258:G258"/>
    <mergeCell ref="E259:G259"/>
    <mergeCell ref="B255:C255"/>
    <mergeCell ref="B256:C256"/>
    <mergeCell ref="B257:C257"/>
    <mergeCell ref="B258:C258"/>
    <mergeCell ref="B259:C259"/>
    <mergeCell ref="B248:G248"/>
    <mergeCell ref="B254:G254"/>
    <mergeCell ref="E255:G255"/>
    <mergeCell ref="E256:G256"/>
    <mergeCell ref="E257:G257"/>
    <mergeCell ref="B249:C249"/>
    <mergeCell ref="B250:C250"/>
    <mergeCell ref="B251:C251"/>
    <mergeCell ref="B252:C252"/>
    <mergeCell ref="B253:C253"/>
    <mergeCell ref="E249:G249"/>
    <mergeCell ref="E250:G250"/>
    <mergeCell ref="E251:G251"/>
    <mergeCell ref="E252:G252"/>
    <mergeCell ref="E253:G253"/>
    <mergeCell ref="E263:G263"/>
    <mergeCell ref="E264:G264"/>
    <mergeCell ref="E265:G265"/>
    <mergeCell ref="B263:C263"/>
    <mergeCell ref="B264:C264"/>
    <mergeCell ref="B265:C265"/>
    <mergeCell ref="B260:G260"/>
    <mergeCell ref="B261:C261"/>
    <mergeCell ref="E261:G261"/>
    <mergeCell ref="B262:C262"/>
    <mergeCell ref="E262:G262"/>
    <mergeCell ref="B271:C271"/>
    <mergeCell ref="E267:G267"/>
    <mergeCell ref="E268:G268"/>
    <mergeCell ref="E269:G269"/>
    <mergeCell ref="E270:G270"/>
    <mergeCell ref="E271:G271"/>
    <mergeCell ref="B266:G266"/>
    <mergeCell ref="B267:C267"/>
    <mergeCell ref="B268:C268"/>
    <mergeCell ref="B269:C269"/>
    <mergeCell ref="B270:C270"/>
    <mergeCell ref="B277:C277"/>
    <mergeCell ref="E273:G273"/>
    <mergeCell ref="E274:G274"/>
    <mergeCell ref="E275:G275"/>
    <mergeCell ref="E276:G276"/>
    <mergeCell ref="E277:G277"/>
    <mergeCell ref="B272:G272"/>
    <mergeCell ref="B273:C273"/>
    <mergeCell ref="B274:C274"/>
    <mergeCell ref="B275:C275"/>
    <mergeCell ref="B276:C276"/>
    <mergeCell ref="B283:C283"/>
    <mergeCell ref="E279:G279"/>
    <mergeCell ref="E280:G280"/>
    <mergeCell ref="E281:G281"/>
    <mergeCell ref="E282:G282"/>
    <mergeCell ref="E283:G283"/>
    <mergeCell ref="B278:G278"/>
    <mergeCell ref="B279:C279"/>
    <mergeCell ref="B280:C280"/>
    <mergeCell ref="B281:C281"/>
    <mergeCell ref="B282:C282"/>
    <mergeCell ref="E289:G289"/>
    <mergeCell ref="B285:C285"/>
    <mergeCell ref="B286:C286"/>
    <mergeCell ref="B287:C287"/>
    <mergeCell ref="B288:C288"/>
    <mergeCell ref="B289:C289"/>
    <mergeCell ref="B284:G284"/>
    <mergeCell ref="E285:G285"/>
    <mergeCell ref="E286:G286"/>
    <mergeCell ref="E287:G287"/>
    <mergeCell ref="E288:G288"/>
    <mergeCell ref="B297:G297"/>
    <mergeCell ref="B295:C295"/>
    <mergeCell ref="E291:G291"/>
    <mergeCell ref="E292:G292"/>
    <mergeCell ref="E293:G293"/>
    <mergeCell ref="E294:G294"/>
    <mergeCell ref="E295:G295"/>
    <mergeCell ref="B290:G290"/>
    <mergeCell ref="B291:C291"/>
    <mergeCell ref="B292:C292"/>
    <mergeCell ref="B293:C293"/>
    <mergeCell ref="B294:C294"/>
    <mergeCell ref="E307:G307"/>
    <mergeCell ref="E308:G308"/>
    <mergeCell ref="B309:G309"/>
    <mergeCell ref="B310:C310"/>
    <mergeCell ref="B311:C311"/>
    <mergeCell ref="B298:C298"/>
    <mergeCell ref="B299:C299"/>
    <mergeCell ref="B300:C300"/>
    <mergeCell ref="B301:C301"/>
    <mergeCell ref="E298:G298"/>
    <mergeCell ref="E299:G299"/>
    <mergeCell ref="E300:G300"/>
    <mergeCell ref="E301:G301"/>
    <mergeCell ref="B315:G315"/>
    <mergeCell ref="B316:C316"/>
    <mergeCell ref="B317:C317"/>
    <mergeCell ref="B318:C318"/>
    <mergeCell ref="B319:C319"/>
    <mergeCell ref="B312:C312"/>
    <mergeCell ref="B313:C313"/>
    <mergeCell ref="B314:C314"/>
    <mergeCell ref="E310:G310"/>
    <mergeCell ref="E311:G311"/>
    <mergeCell ref="E312:G312"/>
    <mergeCell ref="E313:G313"/>
    <mergeCell ref="E314:G314"/>
    <mergeCell ref="B321:G321"/>
    <mergeCell ref="B322:C322"/>
    <mergeCell ref="B323:C323"/>
    <mergeCell ref="B324:C324"/>
    <mergeCell ref="B325:C325"/>
    <mergeCell ref="B320:C320"/>
    <mergeCell ref="E316:G316"/>
    <mergeCell ref="E317:G317"/>
    <mergeCell ref="E318:G318"/>
    <mergeCell ref="E319:G319"/>
    <mergeCell ref="E320:G320"/>
    <mergeCell ref="B327:G327"/>
    <mergeCell ref="B328:G328"/>
    <mergeCell ref="E329:G329"/>
    <mergeCell ref="E330:G330"/>
    <mergeCell ref="E331:G331"/>
    <mergeCell ref="B326:C326"/>
    <mergeCell ref="E322:G322"/>
    <mergeCell ref="E323:G323"/>
    <mergeCell ref="E324:G324"/>
    <mergeCell ref="E325:G325"/>
    <mergeCell ref="E326:G326"/>
    <mergeCell ref="E332:G332"/>
    <mergeCell ref="E333:G333"/>
    <mergeCell ref="B329:C329"/>
    <mergeCell ref="B330:C330"/>
    <mergeCell ref="B331:C331"/>
    <mergeCell ref="B332:C332"/>
    <mergeCell ref="B333:C333"/>
    <mergeCell ref="B338:C338"/>
    <mergeCell ref="B339:C339"/>
    <mergeCell ref="B341:C341"/>
    <mergeCell ref="B342:C342"/>
    <mergeCell ref="B343:C343"/>
    <mergeCell ref="B344:C344"/>
    <mergeCell ref="B345:C345"/>
    <mergeCell ref="E337:G337"/>
    <mergeCell ref="E338:G338"/>
    <mergeCell ref="E339:G339"/>
    <mergeCell ref="B340:G340"/>
    <mergeCell ref="E341:G341"/>
    <mergeCell ref="E351:G351"/>
    <mergeCell ref="B346:G346"/>
    <mergeCell ref="B347:C347"/>
    <mergeCell ref="B348:C348"/>
    <mergeCell ref="B349:C349"/>
    <mergeCell ref="B350:C350"/>
    <mergeCell ref="E342:G342"/>
    <mergeCell ref="E343:G343"/>
    <mergeCell ref="E344:G344"/>
    <mergeCell ref="E345:G345"/>
    <mergeCell ref="B172:C172"/>
    <mergeCell ref="B173:C173"/>
    <mergeCell ref="E165:G165"/>
    <mergeCell ref="B165:C165"/>
    <mergeCell ref="E166:G166"/>
    <mergeCell ref="B166:C166"/>
    <mergeCell ref="B235:G235"/>
    <mergeCell ref="B296:G296"/>
    <mergeCell ref="B357:C357"/>
    <mergeCell ref="E353:G353"/>
    <mergeCell ref="E354:G354"/>
    <mergeCell ref="E355:G355"/>
    <mergeCell ref="E356:G356"/>
    <mergeCell ref="E357:G357"/>
    <mergeCell ref="B352:G352"/>
    <mergeCell ref="B353:C353"/>
    <mergeCell ref="B354:C354"/>
    <mergeCell ref="B355:C355"/>
    <mergeCell ref="B356:C356"/>
    <mergeCell ref="B351:C351"/>
    <mergeCell ref="E347:G347"/>
    <mergeCell ref="E348:G348"/>
    <mergeCell ref="E349:G349"/>
    <mergeCell ref="E350:G350"/>
    <mergeCell ref="E380:G380"/>
    <mergeCell ref="E381:G381"/>
    <mergeCell ref="E382:G382"/>
    <mergeCell ref="E384:G384"/>
    <mergeCell ref="E385:G385"/>
    <mergeCell ref="B359:G359"/>
    <mergeCell ref="B2:H2"/>
    <mergeCell ref="B1:H1"/>
    <mergeCell ref="B3:H3"/>
    <mergeCell ref="B5:H5"/>
    <mergeCell ref="H22:H25"/>
    <mergeCell ref="H27:H29"/>
    <mergeCell ref="H12:H15"/>
    <mergeCell ref="B11:H11"/>
    <mergeCell ref="B174:G174"/>
    <mergeCell ref="B168:G168"/>
    <mergeCell ref="E169:G169"/>
    <mergeCell ref="E170:G170"/>
    <mergeCell ref="E171:G171"/>
    <mergeCell ref="E172:G172"/>
    <mergeCell ref="E173:G173"/>
    <mergeCell ref="B169:C169"/>
    <mergeCell ref="B170:C170"/>
    <mergeCell ref="B171:C171"/>
    <mergeCell ref="E369:G369"/>
    <mergeCell ref="E370:G370"/>
    <mergeCell ref="E372:G372"/>
    <mergeCell ref="E373:G373"/>
    <mergeCell ref="E374:G374"/>
    <mergeCell ref="E375:G375"/>
    <mergeCell ref="E376:G376"/>
    <mergeCell ref="E378:G378"/>
    <mergeCell ref="E379:G379"/>
    <mergeCell ref="B371:G371"/>
    <mergeCell ref="B377:G377"/>
    <mergeCell ref="B358:L358"/>
    <mergeCell ref="E360:G360"/>
    <mergeCell ref="E361:G361"/>
    <mergeCell ref="E362:G362"/>
    <mergeCell ref="E363:G363"/>
    <mergeCell ref="E364:G364"/>
    <mergeCell ref="E366:G366"/>
    <mergeCell ref="E367:G367"/>
    <mergeCell ref="E368:G368"/>
    <mergeCell ref="B365:G365"/>
    <mergeCell ref="E386:G386"/>
    <mergeCell ref="E387:G387"/>
    <mergeCell ref="E388:G388"/>
    <mergeCell ref="E390:G390"/>
    <mergeCell ref="E391:G391"/>
    <mergeCell ref="E392:G392"/>
    <mergeCell ref="E393:G393"/>
    <mergeCell ref="E394:G394"/>
    <mergeCell ref="E396:G396"/>
    <mergeCell ref="E414:G414"/>
    <mergeCell ref="E415:G415"/>
    <mergeCell ref="E416:G416"/>
    <mergeCell ref="E417:G417"/>
    <mergeCell ref="E397:G397"/>
    <mergeCell ref="E398:G398"/>
    <mergeCell ref="E399:G399"/>
    <mergeCell ref="E400:G400"/>
    <mergeCell ref="E402:G402"/>
    <mergeCell ref="E403:G403"/>
    <mergeCell ref="E404:G404"/>
    <mergeCell ref="E405:G405"/>
    <mergeCell ref="E406:G406"/>
    <mergeCell ref="E418:G418"/>
    <mergeCell ref="B360:C360"/>
    <mergeCell ref="B361:C361"/>
    <mergeCell ref="B362:C362"/>
    <mergeCell ref="B363:C363"/>
    <mergeCell ref="B364:C364"/>
    <mergeCell ref="B366:C366"/>
    <mergeCell ref="B367:C367"/>
    <mergeCell ref="B368:C368"/>
    <mergeCell ref="B369:C369"/>
    <mergeCell ref="B370:C370"/>
    <mergeCell ref="B372:C372"/>
    <mergeCell ref="B373:C373"/>
    <mergeCell ref="B374:C374"/>
    <mergeCell ref="B375:C375"/>
    <mergeCell ref="B376:C376"/>
    <mergeCell ref="B378:C378"/>
    <mergeCell ref="B379:C379"/>
    <mergeCell ref="B380:C380"/>
    <mergeCell ref="B381:C381"/>
    <mergeCell ref="B382:C382"/>
    <mergeCell ref="B384:C384"/>
    <mergeCell ref="B385:C385"/>
    <mergeCell ref="B386:C386"/>
    <mergeCell ref="B414:C414"/>
    <mergeCell ref="B415:C415"/>
    <mergeCell ref="B416:C416"/>
    <mergeCell ref="B417:C417"/>
    <mergeCell ref="B418:C418"/>
    <mergeCell ref="B398:C398"/>
    <mergeCell ref="B399:C399"/>
    <mergeCell ref="B400:C400"/>
    <mergeCell ref="B402:C402"/>
    <mergeCell ref="B403:C403"/>
    <mergeCell ref="B404:C404"/>
    <mergeCell ref="B405:C405"/>
    <mergeCell ref="B406:C406"/>
    <mergeCell ref="B408:C408"/>
    <mergeCell ref="B383:G383"/>
    <mergeCell ref="B389:G389"/>
    <mergeCell ref="B395:G395"/>
    <mergeCell ref="B401:G401"/>
    <mergeCell ref="B407:G407"/>
    <mergeCell ref="B413:G413"/>
    <mergeCell ref="B409:C409"/>
    <mergeCell ref="B410:C410"/>
    <mergeCell ref="B411:C411"/>
    <mergeCell ref="B412:C412"/>
    <mergeCell ref="B387:C387"/>
    <mergeCell ref="B388:C388"/>
    <mergeCell ref="B390:C390"/>
    <mergeCell ref="B391:C391"/>
    <mergeCell ref="B392:C392"/>
    <mergeCell ref="B393:C393"/>
    <mergeCell ref="B394:C394"/>
    <mergeCell ref="B396:C396"/>
    <mergeCell ref="B397:C397"/>
    <mergeCell ref="E408:G408"/>
    <mergeCell ref="E409:G409"/>
    <mergeCell ref="E410:G410"/>
    <mergeCell ref="E411:G411"/>
    <mergeCell ref="E412:G412"/>
  </mergeCells>
  <phoneticPr fontId="5" type="noConversion"/>
  <dataValidations count="2">
    <dataValidation type="list" allowBlank="1" showInputMessage="1" showErrorMessage="1" sqref="H347:H351 H329:H333 H316:H320 H304:H308 H291:H295 H279:H283 H267:H271 H261:H265 H243:H247 H230:H234 H218:H222 H206:H210 H194:H198 H182:H186 H341:H345 H157:H161 H145:H149 H139:H143 H127:H131 H115:H119 H102:H106 H96:H100 H84:H88 H78:H82 H66:H70 H60:H64 H169:H173 H54:H58 H72:H76 H90:H94 H108:H112 H121:H125 H133:H137 H151:H155 H163:H167 H176:H180 H188:H192 H200:H204 H212:H216 H224:H228 H237:H241 H249:H253 H255:H259 H273:H277 H285:H289 H298:H302 H310:H314 H322:H326 H335:H339 H353:H357 H360:H364 H366:H370 H372:H376 H378:H382 H384:H388 H390:H394 H396:H400 H402:H406 H408:H412 H414:H418" xr:uid="{00000000-0002-0000-0000-000000000000}">
      <formula1>$J$54:$J$56</formula1>
    </dataValidation>
    <dataValidation type="list" allowBlank="1" showInputMessage="1" showErrorMessage="1" sqref="H359 H365 H371 H377 H383 H389 H395 H401 H407 H413" xr:uid="{00000000-0002-0000-0000-000001000000}">
      <formula1>"0,1,2"</formula1>
    </dataValidation>
  </dataValidations>
  <pageMargins left="0.7" right="0.7" top="0.75" bottom="0.75" header="0.3" footer="0.3"/>
  <pageSetup paperSize="9" scale="63" orientation="portrait" horizontalDpi="4294967294" verticalDpi="4294967294" r:id="rId1"/>
  <rowBreaks count="1" manualBreakCount="1">
    <brk id="50" max="11" man="1"/>
  </row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Kayakalp-2019</vt:lpstr>
      <vt:lpstr>Sheet1</vt:lpstr>
      <vt:lpstr>'Kayakalp-2019'!page189</vt:lpstr>
      <vt:lpstr>'Kayakalp-2019'!page195</vt:lpstr>
      <vt:lpstr>'Kayakalp-2019'!page199</vt:lpstr>
      <vt:lpstr>'Kayakalp-2019'!Print_Area</vt:lpstr>
      <vt:lpstr>'Kayakalp-2019'!Print_Titles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Sushant</dc:creator>
  <cp:lastModifiedBy>lenovo</cp:lastModifiedBy>
  <cp:lastPrinted>2019-06-25T04:02:07Z</cp:lastPrinted>
  <dcterms:created xsi:type="dcterms:W3CDTF">2015-06-11T07:52:00Z</dcterms:created>
  <dcterms:modified xsi:type="dcterms:W3CDTF">2019-10-30T14:36:15Z</dcterms:modified>
</cp:coreProperties>
</file>